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corini\Documents\Website\2020-2021 Work-Study Content\"/>
    </mc:Choice>
  </mc:AlternateContent>
  <xr:revisionPtr revIDLastSave="0" documentId="8_{1F66E36F-EBE6-41A8-917D-CF0ED4EC4AA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Example" sheetId="1" r:id="rId1"/>
    <sheet name="Log1" sheetId="2" r:id="rId2"/>
  </sheets>
  <definedNames>
    <definedName name="_xlnm.Print_Area" localSheetId="0">Example!$B$2:$J$40</definedName>
    <definedName name="_xlnm.Print_Area" localSheetId="1">'Log1'!$B$2:$J$38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2" l="1"/>
  <c r="E31" i="2" s="1"/>
  <c r="E32" i="2" s="1"/>
  <c r="E33" i="2" s="1"/>
  <c r="E34" i="2" s="1"/>
  <c r="E35" i="2" s="1"/>
  <c r="E36" i="2" s="1"/>
  <c r="E37" i="2" s="1"/>
  <c r="E39" i="2" s="1"/>
  <c r="D20" i="2"/>
  <c r="D21" i="2" s="1"/>
  <c r="D22" i="2" s="1"/>
  <c r="D23" i="2" s="1"/>
  <c r="D24" i="2" s="1"/>
  <c r="D25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9" i="2" s="1"/>
  <c r="E19" i="2"/>
  <c r="E20" i="2" s="1"/>
  <c r="E21" i="2" s="1"/>
  <c r="E22" i="2" s="1"/>
  <c r="E23" i="2" s="1"/>
  <c r="E24" i="2" s="1"/>
  <c r="E25" i="2" s="1"/>
  <c r="E27" i="2" s="1"/>
  <c r="D19" i="2"/>
  <c r="E19" i="1"/>
  <c r="D19" i="1"/>
  <c r="I16" i="2" l="1"/>
  <c r="I18" i="2" s="1"/>
  <c r="I19" i="2" s="1"/>
  <c r="I20" i="2" s="1"/>
  <c r="I21" i="2" s="1"/>
  <c r="I22" i="2" s="1"/>
  <c r="I23" i="2" s="1"/>
  <c r="I24" i="2" s="1"/>
  <c r="I25" i="2" s="1"/>
  <c r="I26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9" i="2" l="1"/>
  <c r="F12" i="2" l="1"/>
  <c r="H16" i="2" s="1"/>
  <c r="H18" i="2" s="1"/>
  <c r="H19" i="2" s="1"/>
  <c r="H20" i="2" s="1"/>
  <c r="H21" i="2" s="1"/>
  <c r="H22" i="2" s="1"/>
  <c r="H23" i="2" s="1"/>
  <c r="H24" i="2" s="1"/>
  <c r="H25" i="2" s="1"/>
  <c r="E20" i="1"/>
  <c r="E21" i="1" s="1"/>
  <c r="E22" i="1" s="1"/>
  <c r="E23" i="1" s="1"/>
  <c r="E24" i="1" s="1"/>
  <c r="E25" i="1" s="1"/>
  <c r="E27" i="1" s="1"/>
  <c r="E30" i="1" s="1"/>
  <c r="E31" i="1" s="1"/>
  <c r="E32" i="1" s="1"/>
  <c r="E33" i="1" s="1"/>
  <c r="E34" i="1" s="1"/>
  <c r="E35" i="1" s="1"/>
  <c r="E36" i="1" s="1"/>
  <c r="E37" i="1" s="1"/>
  <c r="E39" i="1" s="1"/>
  <c r="D20" i="1"/>
  <c r="D21" i="1" s="1"/>
  <c r="D22" i="1" s="1"/>
  <c r="D23" i="1" s="1"/>
  <c r="D24" i="1" s="1"/>
  <c r="D25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9" i="1" s="1"/>
  <c r="H26" i="2" l="1"/>
  <c r="H28" i="2" l="1"/>
  <c r="I16" i="1"/>
  <c r="I18" i="1" s="1"/>
  <c r="I19" i="1" s="1"/>
  <c r="I20" i="1" s="1"/>
  <c r="I21" i="1" s="1"/>
  <c r="I22" i="1" s="1"/>
  <c r="I23" i="1" s="1"/>
  <c r="I24" i="1" s="1"/>
  <c r="I25" i="1" s="1"/>
  <c r="I27" i="1" l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F39" i="1" s="1"/>
  <c r="H29" i="2"/>
  <c r="F12" i="1"/>
  <c r="H16" i="1" s="1"/>
  <c r="H18" i="1" s="1"/>
  <c r="H19" i="1" s="1"/>
  <c r="H20" i="1" s="1"/>
  <c r="H30" i="2" l="1"/>
  <c r="I39" i="1"/>
  <c r="H21" i="1"/>
  <c r="H22" i="1" s="1"/>
  <c r="H23" i="1" s="1"/>
  <c r="H24" i="1" s="1"/>
  <c r="H25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9" i="1" s="1"/>
  <c r="H31" i="2" l="1"/>
  <c r="H32" i="2" l="1"/>
  <c r="H33" i="2" l="1"/>
  <c r="H34" i="2" l="1"/>
  <c r="H35" i="2" l="1"/>
  <c r="H36" i="2" l="1"/>
  <c r="H37" i="2" s="1"/>
  <c r="H39" i="2" l="1"/>
</calcChain>
</file>

<file path=xl/sharedStrings.xml><?xml version="1.0" encoding="utf-8"?>
<sst xmlns="http://schemas.openxmlformats.org/spreadsheetml/2006/main" count="53" uniqueCount="23">
  <si>
    <t>Hours</t>
  </si>
  <si>
    <t>********</t>
  </si>
  <si>
    <t>FWS Allottment</t>
  </si>
  <si>
    <t>Student's Hourly Rate</t>
  </si>
  <si>
    <t>****</t>
  </si>
  <si>
    <t>Number of Hours for Year</t>
  </si>
  <si>
    <t>4. Continue updating the tool until the end of the semester or the student has no remaining hours.</t>
  </si>
  <si>
    <t>2. Enter the student's hourly wage rate in the Student's Hourly Rate box below (blue cell F11).</t>
  </si>
  <si>
    <t>Any hours worked beyond the student's provided allottment must be paid by the employing department</t>
  </si>
  <si>
    <t>3.  In the Hours Reported column (column F), record the number of hours worked each pay period (yellow cells).</t>
  </si>
  <si>
    <t xml:space="preserve">Remaining Balance in </t>
  </si>
  <si>
    <t>Earnings</t>
  </si>
  <si>
    <t>Pay Period
Number</t>
  </si>
  <si>
    <t>Pay Period
End Date</t>
  </si>
  <si>
    <t>Hours
Reported</t>
  </si>
  <si>
    <t>Name</t>
  </si>
  <si>
    <t>1.  Enter the student's WS award amount in the WS allottment box below (green cell F10).</t>
  </si>
  <si>
    <t>Disbursement Date</t>
  </si>
  <si>
    <t>Ramases Tarheel</t>
  </si>
  <si>
    <t>2020-2021 Work-Study Time &amp; Earnings Log</t>
  </si>
  <si>
    <t>August 3rd is the first day students can begin work for the Fall 2020 semester</t>
  </si>
  <si>
    <t>November 24, 2020 is the last day Fall-only students can work during the Fall 2020 semester</t>
  </si>
  <si>
    <t>May 4, 2021 is the last day FWS students can work during the Spring 2021 semester.  
CW students can work through May 10th.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</si>
</sst>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15" fontId="3" fillId="0" borderId="1" xfId="0" applyNumberFormat="1" applyFont="1" applyBorder="1"/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8" xfId="0" applyFill="1" applyBorder="1"/>
    <xf numFmtId="0" fontId="0" fillId="3" borderId="1" xfId="0" applyFill="1" applyBorder="1" applyAlignment="1">
      <alignment horizontal="center" vertical="top" wrapText="1"/>
    </xf>
    <xf numFmtId="15" fontId="4" fillId="3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/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zoomScale="85" zoomScaleNormal="85" workbookViewId="0">
      <selection activeCell="E29" sqref="E29"/>
    </sheetView>
  </sheetViews>
  <sheetFormatPr defaultRowHeight="14.4" x14ac:dyDescent="0.3"/>
  <cols>
    <col min="2" max="2" width="16.6640625" customWidth="1"/>
    <col min="3" max="3" width="10.44140625" bestFit="1" customWidth="1"/>
    <col min="4" max="4" width="11.5546875" customWidth="1"/>
    <col min="5" max="5" width="20.33203125" bestFit="1" customWidth="1"/>
    <col min="6" max="6" width="10.5546875" bestFit="1" customWidth="1"/>
    <col min="7" max="7" width="1.6640625" style="22" customWidth="1"/>
    <col min="8" max="9" width="10.88671875" customWidth="1"/>
    <col min="10" max="10" width="16.6640625" customWidth="1"/>
    <col min="258" max="258" width="10.109375" bestFit="1" customWidth="1"/>
    <col min="259" max="259" width="11.109375" customWidth="1"/>
    <col min="260" max="260" width="17.6640625" bestFit="1" customWidth="1"/>
    <col min="261" max="261" width="8.44140625" bestFit="1" customWidth="1"/>
    <col min="262" max="262" width="13.33203125" bestFit="1" customWidth="1"/>
    <col min="514" max="514" width="10.109375" bestFit="1" customWidth="1"/>
    <col min="515" max="515" width="11.109375" customWidth="1"/>
    <col min="516" max="516" width="17.6640625" bestFit="1" customWidth="1"/>
    <col min="517" max="517" width="8.44140625" bestFit="1" customWidth="1"/>
    <col min="518" max="518" width="13.33203125" bestFit="1" customWidth="1"/>
    <col min="770" max="770" width="10.109375" bestFit="1" customWidth="1"/>
    <col min="771" max="771" width="11.109375" customWidth="1"/>
    <col min="772" max="772" width="17.6640625" bestFit="1" customWidth="1"/>
    <col min="773" max="773" width="8.44140625" bestFit="1" customWidth="1"/>
    <col min="774" max="774" width="13.33203125" bestFit="1" customWidth="1"/>
    <col min="1026" max="1026" width="10.109375" bestFit="1" customWidth="1"/>
    <col min="1027" max="1027" width="11.109375" customWidth="1"/>
    <col min="1028" max="1028" width="17.6640625" bestFit="1" customWidth="1"/>
    <col min="1029" max="1029" width="8.44140625" bestFit="1" customWidth="1"/>
    <col min="1030" max="1030" width="13.33203125" bestFit="1" customWidth="1"/>
    <col min="1282" max="1282" width="10.109375" bestFit="1" customWidth="1"/>
    <col min="1283" max="1283" width="11.109375" customWidth="1"/>
    <col min="1284" max="1284" width="17.6640625" bestFit="1" customWidth="1"/>
    <col min="1285" max="1285" width="8.44140625" bestFit="1" customWidth="1"/>
    <col min="1286" max="1286" width="13.33203125" bestFit="1" customWidth="1"/>
    <col min="1538" max="1538" width="10.109375" bestFit="1" customWidth="1"/>
    <col min="1539" max="1539" width="11.109375" customWidth="1"/>
    <col min="1540" max="1540" width="17.6640625" bestFit="1" customWidth="1"/>
    <col min="1541" max="1541" width="8.44140625" bestFit="1" customWidth="1"/>
    <col min="1542" max="1542" width="13.33203125" bestFit="1" customWidth="1"/>
    <col min="1794" max="1794" width="10.109375" bestFit="1" customWidth="1"/>
    <col min="1795" max="1795" width="11.109375" customWidth="1"/>
    <col min="1796" max="1796" width="17.6640625" bestFit="1" customWidth="1"/>
    <col min="1797" max="1797" width="8.44140625" bestFit="1" customWidth="1"/>
    <col min="1798" max="1798" width="13.33203125" bestFit="1" customWidth="1"/>
    <col min="2050" max="2050" width="10.109375" bestFit="1" customWidth="1"/>
    <col min="2051" max="2051" width="11.109375" customWidth="1"/>
    <col min="2052" max="2052" width="17.6640625" bestFit="1" customWidth="1"/>
    <col min="2053" max="2053" width="8.44140625" bestFit="1" customWidth="1"/>
    <col min="2054" max="2054" width="13.33203125" bestFit="1" customWidth="1"/>
    <col min="2306" max="2306" width="10.109375" bestFit="1" customWidth="1"/>
    <col min="2307" max="2307" width="11.109375" customWidth="1"/>
    <col min="2308" max="2308" width="17.6640625" bestFit="1" customWidth="1"/>
    <col min="2309" max="2309" width="8.44140625" bestFit="1" customWidth="1"/>
    <col min="2310" max="2310" width="13.33203125" bestFit="1" customWidth="1"/>
    <col min="2562" max="2562" width="10.109375" bestFit="1" customWidth="1"/>
    <col min="2563" max="2563" width="11.109375" customWidth="1"/>
    <col min="2564" max="2564" width="17.6640625" bestFit="1" customWidth="1"/>
    <col min="2565" max="2565" width="8.44140625" bestFit="1" customWidth="1"/>
    <col min="2566" max="2566" width="13.33203125" bestFit="1" customWidth="1"/>
    <col min="2818" max="2818" width="10.109375" bestFit="1" customWidth="1"/>
    <col min="2819" max="2819" width="11.109375" customWidth="1"/>
    <col min="2820" max="2820" width="17.6640625" bestFit="1" customWidth="1"/>
    <col min="2821" max="2821" width="8.44140625" bestFit="1" customWidth="1"/>
    <col min="2822" max="2822" width="13.33203125" bestFit="1" customWidth="1"/>
    <col min="3074" max="3074" width="10.109375" bestFit="1" customWidth="1"/>
    <col min="3075" max="3075" width="11.109375" customWidth="1"/>
    <col min="3076" max="3076" width="17.6640625" bestFit="1" customWidth="1"/>
    <col min="3077" max="3077" width="8.44140625" bestFit="1" customWidth="1"/>
    <col min="3078" max="3078" width="13.33203125" bestFit="1" customWidth="1"/>
    <col min="3330" max="3330" width="10.109375" bestFit="1" customWidth="1"/>
    <col min="3331" max="3331" width="11.109375" customWidth="1"/>
    <col min="3332" max="3332" width="17.6640625" bestFit="1" customWidth="1"/>
    <col min="3333" max="3333" width="8.44140625" bestFit="1" customWidth="1"/>
    <col min="3334" max="3334" width="13.33203125" bestFit="1" customWidth="1"/>
    <col min="3586" max="3586" width="10.109375" bestFit="1" customWidth="1"/>
    <col min="3587" max="3587" width="11.109375" customWidth="1"/>
    <col min="3588" max="3588" width="17.6640625" bestFit="1" customWidth="1"/>
    <col min="3589" max="3589" width="8.44140625" bestFit="1" customWidth="1"/>
    <col min="3590" max="3590" width="13.33203125" bestFit="1" customWidth="1"/>
    <col min="3842" max="3842" width="10.109375" bestFit="1" customWidth="1"/>
    <col min="3843" max="3843" width="11.109375" customWidth="1"/>
    <col min="3844" max="3844" width="17.6640625" bestFit="1" customWidth="1"/>
    <col min="3845" max="3845" width="8.44140625" bestFit="1" customWidth="1"/>
    <col min="3846" max="3846" width="13.33203125" bestFit="1" customWidth="1"/>
    <col min="4098" max="4098" width="10.109375" bestFit="1" customWidth="1"/>
    <col min="4099" max="4099" width="11.109375" customWidth="1"/>
    <col min="4100" max="4100" width="17.6640625" bestFit="1" customWidth="1"/>
    <col min="4101" max="4101" width="8.44140625" bestFit="1" customWidth="1"/>
    <col min="4102" max="4102" width="13.33203125" bestFit="1" customWidth="1"/>
    <col min="4354" max="4354" width="10.109375" bestFit="1" customWidth="1"/>
    <col min="4355" max="4355" width="11.109375" customWidth="1"/>
    <col min="4356" max="4356" width="17.6640625" bestFit="1" customWidth="1"/>
    <col min="4357" max="4357" width="8.44140625" bestFit="1" customWidth="1"/>
    <col min="4358" max="4358" width="13.33203125" bestFit="1" customWidth="1"/>
    <col min="4610" max="4610" width="10.109375" bestFit="1" customWidth="1"/>
    <col min="4611" max="4611" width="11.109375" customWidth="1"/>
    <col min="4612" max="4612" width="17.6640625" bestFit="1" customWidth="1"/>
    <col min="4613" max="4613" width="8.44140625" bestFit="1" customWidth="1"/>
    <col min="4614" max="4614" width="13.33203125" bestFit="1" customWidth="1"/>
    <col min="4866" max="4866" width="10.109375" bestFit="1" customWidth="1"/>
    <col min="4867" max="4867" width="11.109375" customWidth="1"/>
    <col min="4868" max="4868" width="17.6640625" bestFit="1" customWidth="1"/>
    <col min="4869" max="4869" width="8.44140625" bestFit="1" customWidth="1"/>
    <col min="4870" max="4870" width="13.33203125" bestFit="1" customWidth="1"/>
    <col min="5122" max="5122" width="10.109375" bestFit="1" customWidth="1"/>
    <col min="5123" max="5123" width="11.109375" customWidth="1"/>
    <col min="5124" max="5124" width="17.6640625" bestFit="1" customWidth="1"/>
    <col min="5125" max="5125" width="8.44140625" bestFit="1" customWidth="1"/>
    <col min="5126" max="5126" width="13.33203125" bestFit="1" customWidth="1"/>
    <col min="5378" max="5378" width="10.109375" bestFit="1" customWidth="1"/>
    <col min="5379" max="5379" width="11.109375" customWidth="1"/>
    <col min="5380" max="5380" width="17.6640625" bestFit="1" customWidth="1"/>
    <col min="5381" max="5381" width="8.44140625" bestFit="1" customWidth="1"/>
    <col min="5382" max="5382" width="13.33203125" bestFit="1" customWidth="1"/>
    <col min="5634" max="5634" width="10.109375" bestFit="1" customWidth="1"/>
    <col min="5635" max="5635" width="11.109375" customWidth="1"/>
    <col min="5636" max="5636" width="17.6640625" bestFit="1" customWidth="1"/>
    <col min="5637" max="5637" width="8.44140625" bestFit="1" customWidth="1"/>
    <col min="5638" max="5638" width="13.33203125" bestFit="1" customWidth="1"/>
    <col min="5890" max="5890" width="10.109375" bestFit="1" customWidth="1"/>
    <col min="5891" max="5891" width="11.109375" customWidth="1"/>
    <col min="5892" max="5892" width="17.6640625" bestFit="1" customWidth="1"/>
    <col min="5893" max="5893" width="8.44140625" bestFit="1" customWidth="1"/>
    <col min="5894" max="5894" width="13.33203125" bestFit="1" customWidth="1"/>
    <col min="6146" max="6146" width="10.109375" bestFit="1" customWidth="1"/>
    <col min="6147" max="6147" width="11.109375" customWidth="1"/>
    <col min="6148" max="6148" width="17.6640625" bestFit="1" customWidth="1"/>
    <col min="6149" max="6149" width="8.44140625" bestFit="1" customWidth="1"/>
    <col min="6150" max="6150" width="13.33203125" bestFit="1" customWidth="1"/>
    <col min="6402" max="6402" width="10.109375" bestFit="1" customWidth="1"/>
    <col min="6403" max="6403" width="11.109375" customWidth="1"/>
    <col min="6404" max="6404" width="17.6640625" bestFit="1" customWidth="1"/>
    <col min="6405" max="6405" width="8.44140625" bestFit="1" customWidth="1"/>
    <col min="6406" max="6406" width="13.33203125" bestFit="1" customWidth="1"/>
    <col min="6658" max="6658" width="10.109375" bestFit="1" customWidth="1"/>
    <col min="6659" max="6659" width="11.109375" customWidth="1"/>
    <col min="6660" max="6660" width="17.6640625" bestFit="1" customWidth="1"/>
    <col min="6661" max="6661" width="8.44140625" bestFit="1" customWidth="1"/>
    <col min="6662" max="6662" width="13.33203125" bestFit="1" customWidth="1"/>
    <col min="6914" max="6914" width="10.109375" bestFit="1" customWidth="1"/>
    <col min="6915" max="6915" width="11.109375" customWidth="1"/>
    <col min="6916" max="6916" width="17.6640625" bestFit="1" customWidth="1"/>
    <col min="6917" max="6917" width="8.44140625" bestFit="1" customWidth="1"/>
    <col min="6918" max="6918" width="13.33203125" bestFit="1" customWidth="1"/>
    <col min="7170" max="7170" width="10.109375" bestFit="1" customWidth="1"/>
    <col min="7171" max="7171" width="11.109375" customWidth="1"/>
    <col min="7172" max="7172" width="17.6640625" bestFit="1" customWidth="1"/>
    <col min="7173" max="7173" width="8.44140625" bestFit="1" customWidth="1"/>
    <col min="7174" max="7174" width="13.33203125" bestFit="1" customWidth="1"/>
    <col min="7426" max="7426" width="10.109375" bestFit="1" customWidth="1"/>
    <col min="7427" max="7427" width="11.109375" customWidth="1"/>
    <col min="7428" max="7428" width="17.6640625" bestFit="1" customWidth="1"/>
    <col min="7429" max="7429" width="8.44140625" bestFit="1" customWidth="1"/>
    <col min="7430" max="7430" width="13.33203125" bestFit="1" customWidth="1"/>
    <col min="7682" max="7682" width="10.109375" bestFit="1" customWidth="1"/>
    <col min="7683" max="7683" width="11.109375" customWidth="1"/>
    <col min="7684" max="7684" width="17.6640625" bestFit="1" customWidth="1"/>
    <col min="7685" max="7685" width="8.44140625" bestFit="1" customWidth="1"/>
    <col min="7686" max="7686" width="13.33203125" bestFit="1" customWidth="1"/>
    <col min="7938" max="7938" width="10.109375" bestFit="1" customWidth="1"/>
    <col min="7939" max="7939" width="11.109375" customWidth="1"/>
    <col min="7940" max="7940" width="17.6640625" bestFit="1" customWidth="1"/>
    <col min="7941" max="7941" width="8.44140625" bestFit="1" customWidth="1"/>
    <col min="7942" max="7942" width="13.33203125" bestFit="1" customWidth="1"/>
    <col min="8194" max="8194" width="10.109375" bestFit="1" customWidth="1"/>
    <col min="8195" max="8195" width="11.109375" customWidth="1"/>
    <col min="8196" max="8196" width="17.6640625" bestFit="1" customWidth="1"/>
    <col min="8197" max="8197" width="8.44140625" bestFit="1" customWidth="1"/>
    <col min="8198" max="8198" width="13.33203125" bestFit="1" customWidth="1"/>
    <col min="8450" max="8450" width="10.109375" bestFit="1" customWidth="1"/>
    <col min="8451" max="8451" width="11.109375" customWidth="1"/>
    <col min="8452" max="8452" width="17.6640625" bestFit="1" customWidth="1"/>
    <col min="8453" max="8453" width="8.44140625" bestFit="1" customWidth="1"/>
    <col min="8454" max="8454" width="13.33203125" bestFit="1" customWidth="1"/>
    <col min="8706" max="8706" width="10.109375" bestFit="1" customWidth="1"/>
    <col min="8707" max="8707" width="11.109375" customWidth="1"/>
    <col min="8708" max="8708" width="17.6640625" bestFit="1" customWidth="1"/>
    <col min="8709" max="8709" width="8.44140625" bestFit="1" customWidth="1"/>
    <col min="8710" max="8710" width="13.33203125" bestFit="1" customWidth="1"/>
    <col min="8962" max="8962" width="10.109375" bestFit="1" customWidth="1"/>
    <col min="8963" max="8963" width="11.109375" customWidth="1"/>
    <col min="8964" max="8964" width="17.6640625" bestFit="1" customWidth="1"/>
    <col min="8965" max="8965" width="8.44140625" bestFit="1" customWidth="1"/>
    <col min="8966" max="8966" width="13.33203125" bestFit="1" customWidth="1"/>
    <col min="9218" max="9218" width="10.109375" bestFit="1" customWidth="1"/>
    <col min="9219" max="9219" width="11.109375" customWidth="1"/>
    <col min="9220" max="9220" width="17.6640625" bestFit="1" customWidth="1"/>
    <col min="9221" max="9221" width="8.44140625" bestFit="1" customWidth="1"/>
    <col min="9222" max="9222" width="13.33203125" bestFit="1" customWidth="1"/>
    <col min="9474" max="9474" width="10.109375" bestFit="1" customWidth="1"/>
    <col min="9475" max="9475" width="11.109375" customWidth="1"/>
    <col min="9476" max="9476" width="17.6640625" bestFit="1" customWidth="1"/>
    <col min="9477" max="9477" width="8.44140625" bestFit="1" customWidth="1"/>
    <col min="9478" max="9478" width="13.33203125" bestFit="1" customWidth="1"/>
    <col min="9730" max="9730" width="10.109375" bestFit="1" customWidth="1"/>
    <col min="9731" max="9731" width="11.109375" customWidth="1"/>
    <col min="9732" max="9732" width="17.6640625" bestFit="1" customWidth="1"/>
    <col min="9733" max="9733" width="8.44140625" bestFit="1" customWidth="1"/>
    <col min="9734" max="9734" width="13.33203125" bestFit="1" customWidth="1"/>
    <col min="9986" max="9986" width="10.109375" bestFit="1" customWidth="1"/>
    <col min="9987" max="9987" width="11.109375" customWidth="1"/>
    <col min="9988" max="9988" width="17.6640625" bestFit="1" customWidth="1"/>
    <col min="9989" max="9989" width="8.44140625" bestFit="1" customWidth="1"/>
    <col min="9990" max="9990" width="13.33203125" bestFit="1" customWidth="1"/>
    <col min="10242" max="10242" width="10.109375" bestFit="1" customWidth="1"/>
    <col min="10243" max="10243" width="11.109375" customWidth="1"/>
    <col min="10244" max="10244" width="17.6640625" bestFit="1" customWidth="1"/>
    <col min="10245" max="10245" width="8.44140625" bestFit="1" customWidth="1"/>
    <col min="10246" max="10246" width="13.33203125" bestFit="1" customWidth="1"/>
    <col min="10498" max="10498" width="10.109375" bestFit="1" customWidth="1"/>
    <col min="10499" max="10499" width="11.109375" customWidth="1"/>
    <col min="10500" max="10500" width="17.6640625" bestFit="1" customWidth="1"/>
    <col min="10501" max="10501" width="8.44140625" bestFit="1" customWidth="1"/>
    <col min="10502" max="10502" width="13.33203125" bestFit="1" customWidth="1"/>
    <col min="10754" max="10754" width="10.109375" bestFit="1" customWidth="1"/>
    <col min="10755" max="10755" width="11.109375" customWidth="1"/>
    <col min="10756" max="10756" width="17.6640625" bestFit="1" customWidth="1"/>
    <col min="10757" max="10757" width="8.44140625" bestFit="1" customWidth="1"/>
    <col min="10758" max="10758" width="13.33203125" bestFit="1" customWidth="1"/>
    <col min="11010" max="11010" width="10.109375" bestFit="1" customWidth="1"/>
    <col min="11011" max="11011" width="11.109375" customWidth="1"/>
    <col min="11012" max="11012" width="17.6640625" bestFit="1" customWidth="1"/>
    <col min="11013" max="11013" width="8.44140625" bestFit="1" customWidth="1"/>
    <col min="11014" max="11014" width="13.33203125" bestFit="1" customWidth="1"/>
    <col min="11266" max="11266" width="10.109375" bestFit="1" customWidth="1"/>
    <col min="11267" max="11267" width="11.109375" customWidth="1"/>
    <col min="11268" max="11268" width="17.6640625" bestFit="1" customWidth="1"/>
    <col min="11269" max="11269" width="8.44140625" bestFit="1" customWidth="1"/>
    <col min="11270" max="11270" width="13.33203125" bestFit="1" customWidth="1"/>
    <col min="11522" max="11522" width="10.109375" bestFit="1" customWidth="1"/>
    <col min="11523" max="11523" width="11.109375" customWidth="1"/>
    <col min="11524" max="11524" width="17.6640625" bestFit="1" customWidth="1"/>
    <col min="11525" max="11525" width="8.44140625" bestFit="1" customWidth="1"/>
    <col min="11526" max="11526" width="13.33203125" bestFit="1" customWidth="1"/>
    <col min="11778" max="11778" width="10.109375" bestFit="1" customWidth="1"/>
    <col min="11779" max="11779" width="11.109375" customWidth="1"/>
    <col min="11780" max="11780" width="17.6640625" bestFit="1" customWidth="1"/>
    <col min="11781" max="11781" width="8.44140625" bestFit="1" customWidth="1"/>
    <col min="11782" max="11782" width="13.33203125" bestFit="1" customWidth="1"/>
    <col min="12034" max="12034" width="10.109375" bestFit="1" customWidth="1"/>
    <col min="12035" max="12035" width="11.109375" customWidth="1"/>
    <col min="12036" max="12036" width="17.6640625" bestFit="1" customWidth="1"/>
    <col min="12037" max="12037" width="8.44140625" bestFit="1" customWidth="1"/>
    <col min="12038" max="12038" width="13.33203125" bestFit="1" customWidth="1"/>
    <col min="12290" max="12290" width="10.109375" bestFit="1" customWidth="1"/>
    <col min="12291" max="12291" width="11.109375" customWidth="1"/>
    <col min="12292" max="12292" width="17.6640625" bestFit="1" customWidth="1"/>
    <col min="12293" max="12293" width="8.44140625" bestFit="1" customWidth="1"/>
    <col min="12294" max="12294" width="13.33203125" bestFit="1" customWidth="1"/>
    <col min="12546" max="12546" width="10.109375" bestFit="1" customWidth="1"/>
    <col min="12547" max="12547" width="11.109375" customWidth="1"/>
    <col min="12548" max="12548" width="17.6640625" bestFit="1" customWidth="1"/>
    <col min="12549" max="12549" width="8.44140625" bestFit="1" customWidth="1"/>
    <col min="12550" max="12550" width="13.33203125" bestFit="1" customWidth="1"/>
    <col min="12802" max="12802" width="10.109375" bestFit="1" customWidth="1"/>
    <col min="12803" max="12803" width="11.109375" customWidth="1"/>
    <col min="12804" max="12804" width="17.6640625" bestFit="1" customWidth="1"/>
    <col min="12805" max="12805" width="8.44140625" bestFit="1" customWidth="1"/>
    <col min="12806" max="12806" width="13.33203125" bestFit="1" customWidth="1"/>
    <col min="13058" max="13058" width="10.109375" bestFit="1" customWidth="1"/>
    <col min="13059" max="13059" width="11.109375" customWidth="1"/>
    <col min="13060" max="13060" width="17.6640625" bestFit="1" customWidth="1"/>
    <col min="13061" max="13061" width="8.44140625" bestFit="1" customWidth="1"/>
    <col min="13062" max="13062" width="13.33203125" bestFit="1" customWidth="1"/>
    <col min="13314" max="13314" width="10.109375" bestFit="1" customWidth="1"/>
    <col min="13315" max="13315" width="11.109375" customWidth="1"/>
    <col min="13316" max="13316" width="17.6640625" bestFit="1" customWidth="1"/>
    <col min="13317" max="13317" width="8.44140625" bestFit="1" customWidth="1"/>
    <col min="13318" max="13318" width="13.33203125" bestFit="1" customWidth="1"/>
    <col min="13570" max="13570" width="10.109375" bestFit="1" customWidth="1"/>
    <col min="13571" max="13571" width="11.109375" customWidth="1"/>
    <col min="13572" max="13572" width="17.6640625" bestFit="1" customWidth="1"/>
    <col min="13573" max="13573" width="8.44140625" bestFit="1" customWidth="1"/>
    <col min="13574" max="13574" width="13.33203125" bestFit="1" customWidth="1"/>
    <col min="13826" max="13826" width="10.109375" bestFit="1" customWidth="1"/>
    <col min="13827" max="13827" width="11.109375" customWidth="1"/>
    <col min="13828" max="13828" width="17.6640625" bestFit="1" customWidth="1"/>
    <col min="13829" max="13829" width="8.44140625" bestFit="1" customWidth="1"/>
    <col min="13830" max="13830" width="13.33203125" bestFit="1" customWidth="1"/>
    <col min="14082" max="14082" width="10.109375" bestFit="1" customWidth="1"/>
    <col min="14083" max="14083" width="11.109375" customWidth="1"/>
    <col min="14084" max="14084" width="17.6640625" bestFit="1" customWidth="1"/>
    <col min="14085" max="14085" width="8.44140625" bestFit="1" customWidth="1"/>
    <col min="14086" max="14086" width="13.33203125" bestFit="1" customWidth="1"/>
    <col min="14338" max="14338" width="10.109375" bestFit="1" customWidth="1"/>
    <col min="14339" max="14339" width="11.109375" customWidth="1"/>
    <col min="14340" max="14340" width="17.6640625" bestFit="1" customWidth="1"/>
    <col min="14341" max="14341" width="8.44140625" bestFit="1" customWidth="1"/>
    <col min="14342" max="14342" width="13.33203125" bestFit="1" customWidth="1"/>
    <col min="14594" max="14594" width="10.109375" bestFit="1" customWidth="1"/>
    <col min="14595" max="14595" width="11.109375" customWidth="1"/>
    <col min="14596" max="14596" width="17.6640625" bestFit="1" customWidth="1"/>
    <col min="14597" max="14597" width="8.44140625" bestFit="1" customWidth="1"/>
    <col min="14598" max="14598" width="13.33203125" bestFit="1" customWidth="1"/>
    <col min="14850" max="14850" width="10.109375" bestFit="1" customWidth="1"/>
    <col min="14851" max="14851" width="11.109375" customWidth="1"/>
    <col min="14852" max="14852" width="17.6640625" bestFit="1" customWidth="1"/>
    <col min="14853" max="14853" width="8.44140625" bestFit="1" customWidth="1"/>
    <col min="14854" max="14854" width="13.33203125" bestFit="1" customWidth="1"/>
    <col min="15106" max="15106" width="10.109375" bestFit="1" customWidth="1"/>
    <col min="15107" max="15107" width="11.109375" customWidth="1"/>
    <col min="15108" max="15108" width="17.6640625" bestFit="1" customWidth="1"/>
    <col min="15109" max="15109" width="8.44140625" bestFit="1" customWidth="1"/>
    <col min="15110" max="15110" width="13.33203125" bestFit="1" customWidth="1"/>
    <col min="15362" max="15362" width="10.109375" bestFit="1" customWidth="1"/>
    <col min="15363" max="15363" width="11.109375" customWidth="1"/>
    <col min="15364" max="15364" width="17.6640625" bestFit="1" customWidth="1"/>
    <col min="15365" max="15365" width="8.44140625" bestFit="1" customWidth="1"/>
    <col min="15366" max="15366" width="13.33203125" bestFit="1" customWidth="1"/>
    <col min="15618" max="15618" width="10.109375" bestFit="1" customWidth="1"/>
    <col min="15619" max="15619" width="11.109375" customWidth="1"/>
    <col min="15620" max="15620" width="17.6640625" bestFit="1" customWidth="1"/>
    <col min="15621" max="15621" width="8.44140625" bestFit="1" customWidth="1"/>
    <col min="15622" max="15622" width="13.33203125" bestFit="1" customWidth="1"/>
    <col min="15874" max="15874" width="10.109375" bestFit="1" customWidth="1"/>
    <col min="15875" max="15875" width="11.109375" customWidth="1"/>
    <col min="15876" max="15876" width="17.6640625" bestFit="1" customWidth="1"/>
    <col min="15877" max="15877" width="8.44140625" bestFit="1" customWidth="1"/>
    <col min="15878" max="15878" width="13.33203125" bestFit="1" customWidth="1"/>
    <col min="16130" max="16130" width="10.109375" bestFit="1" customWidth="1"/>
    <col min="16131" max="16131" width="11.109375" customWidth="1"/>
    <col min="16132" max="16132" width="17.6640625" bestFit="1" customWidth="1"/>
    <col min="16133" max="16133" width="8.44140625" bestFit="1" customWidth="1"/>
    <col min="16134" max="16134" width="13.33203125" bestFit="1" customWidth="1"/>
  </cols>
  <sheetData>
    <row r="1" spans="2:10" ht="15" thickBot="1" x14ac:dyDescent="0.35"/>
    <row r="2" spans="2:10" ht="18" thickBot="1" x14ac:dyDescent="0.35">
      <c r="B2" s="44" t="s">
        <v>19</v>
      </c>
      <c r="C2" s="45"/>
      <c r="D2" s="45"/>
      <c r="E2" s="45"/>
      <c r="F2" s="45"/>
      <c r="G2" s="45"/>
      <c r="H2" s="45"/>
      <c r="I2" s="45"/>
      <c r="J2" s="46"/>
    </row>
    <row r="3" spans="2:10" x14ac:dyDescent="0.3">
      <c r="B3" s="36"/>
      <c r="C3" s="37"/>
      <c r="D3" s="37"/>
      <c r="E3" s="37"/>
      <c r="F3" s="37"/>
      <c r="G3" s="37"/>
      <c r="H3" s="37"/>
      <c r="I3" s="19"/>
      <c r="J3" s="17"/>
    </row>
    <row r="4" spans="2:10" ht="15" customHeight="1" x14ac:dyDescent="0.3">
      <c r="B4" s="47" t="s">
        <v>16</v>
      </c>
      <c r="C4" s="48"/>
      <c r="D4" s="48"/>
      <c r="E4" s="48"/>
      <c r="F4" s="48"/>
      <c r="G4" s="48"/>
      <c r="H4" s="48"/>
      <c r="I4" s="48"/>
      <c r="J4" s="49"/>
    </row>
    <row r="5" spans="2:10" ht="15" customHeight="1" x14ac:dyDescent="0.3">
      <c r="B5" s="47" t="s">
        <v>7</v>
      </c>
      <c r="C5" s="48"/>
      <c r="D5" s="48"/>
      <c r="E5" s="48"/>
      <c r="F5" s="48"/>
      <c r="G5" s="48"/>
      <c r="H5" s="48"/>
      <c r="I5" s="48"/>
      <c r="J5" s="49"/>
    </row>
    <row r="6" spans="2:10" x14ac:dyDescent="0.3">
      <c r="B6" s="50" t="s">
        <v>9</v>
      </c>
      <c r="C6" s="51"/>
      <c r="D6" s="51"/>
      <c r="E6" s="51"/>
      <c r="F6" s="51"/>
      <c r="G6" s="51"/>
      <c r="H6" s="51"/>
      <c r="I6" s="51"/>
      <c r="J6" s="52"/>
    </row>
    <row r="7" spans="2:10" x14ac:dyDescent="0.3">
      <c r="B7" s="50" t="s">
        <v>6</v>
      </c>
      <c r="C7" s="51"/>
      <c r="D7" s="51"/>
      <c r="E7" s="51"/>
      <c r="F7" s="51"/>
      <c r="G7" s="51"/>
      <c r="H7" s="51"/>
      <c r="I7" s="51"/>
      <c r="J7" s="52"/>
    </row>
    <row r="8" spans="2:10" ht="33" customHeight="1" x14ac:dyDescent="0.3">
      <c r="B8" s="38" t="s">
        <v>8</v>
      </c>
      <c r="C8" s="39"/>
      <c r="D8" s="39"/>
      <c r="E8" s="39"/>
      <c r="F8" s="39"/>
      <c r="G8" s="39"/>
      <c r="H8" s="39"/>
      <c r="I8" s="39"/>
      <c r="J8" s="40"/>
    </row>
    <row r="9" spans="2:10" x14ac:dyDescent="0.3">
      <c r="B9" s="10"/>
      <c r="C9" s="11"/>
      <c r="D9" s="28" t="s">
        <v>15</v>
      </c>
      <c r="E9" s="35" t="s">
        <v>18</v>
      </c>
      <c r="F9" s="35"/>
      <c r="G9" s="21"/>
      <c r="H9" s="11"/>
      <c r="I9" s="11"/>
      <c r="J9" s="9"/>
    </row>
    <row r="10" spans="2:10" x14ac:dyDescent="0.3">
      <c r="B10" s="10"/>
      <c r="C10" s="11"/>
      <c r="D10" s="35" t="s">
        <v>2</v>
      </c>
      <c r="E10" s="35"/>
      <c r="F10" s="15">
        <v>2700</v>
      </c>
      <c r="G10" s="21"/>
      <c r="H10" s="11"/>
      <c r="I10" s="11"/>
      <c r="J10" s="9"/>
    </row>
    <row r="11" spans="2:10" x14ac:dyDescent="0.3">
      <c r="B11" s="10"/>
      <c r="C11" s="11"/>
      <c r="D11" s="35" t="s">
        <v>3</v>
      </c>
      <c r="E11" s="35"/>
      <c r="F11" s="16">
        <v>7.75</v>
      </c>
      <c r="G11" s="21"/>
      <c r="H11" s="11"/>
      <c r="I11" s="11"/>
      <c r="J11" s="9"/>
    </row>
    <row r="12" spans="2:10" x14ac:dyDescent="0.3">
      <c r="B12" s="10"/>
      <c r="C12" s="11"/>
      <c r="D12" s="35" t="s">
        <v>5</v>
      </c>
      <c r="E12" s="35"/>
      <c r="F12" s="18">
        <f>F10/F11</f>
        <v>348.38709677419354</v>
      </c>
      <c r="G12" s="23"/>
      <c r="H12" s="11"/>
      <c r="I12" s="11"/>
      <c r="J12" s="9"/>
    </row>
    <row r="13" spans="2:10" x14ac:dyDescent="0.3">
      <c r="B13" s="10"/>
      <c r="C13" s="11"/>
      <c r="D13" s="11"/>
      <c r="E13" s="11"/>
      <c r="F13" s="11"/>
      <c r="G13" s="21"/>
      <c r="H13" s="11"/>
      <c r="I13" s="11"/>
      <c r="J13" s="9"/>
    </row>
    <row r="14" spans="2:10" x14ac:dyDescent="0.3">
      <c r="B14" s="10"/>
      <c r="C14" s="43" t="s">
        <v>12</v>
      </c>
      <c r="D14" s="43" t="s">
        <v>13</v>
      </c>
      <c r="E14" s="43" t="s">
        <v>17</v>
      </c>
      <c r="F14" s="43" t="s">
        <v>14</v>
      </c>
      <c r="G14" s="25"/>
      <c r="H14" s="35" t="s">
        <v>10</v>
      </c>
      <c r="I14" s="35"/>
      <c r="J14" s="9"/>
    </row>
    <row r="15" spans="2:10" x14ac:dyDescent="0.3">
      <c r="B15" s="10"/>
      <c r="C15" s="43"/>
      <c r="D15" s="43"/>
      <c r="E15" s="43"/>
      <c r="F15" s="43"/>
      <c r="G15" s="25"/>
      <c r="H15" s="20" t="s">
        <v>0</v>
      </c>
      <c r="I15" s="27" t="s">
        <v>11</v>
      </c>
      <c r="J15" s="9"/>
    </row>
    <row r="16" spans="2:10" x14ac:dyDescent="0.3">
      <c r="B16" s="10"/>
      <c r="C16" s="6"/>
      <c r="D16" s="7"/>
      <c r="E16" s="7"/>
      <c r="F16" s="8"/>
      <c r="G16" s="8"/>
      <c r="H16" s="18">
        <f>F12</f>
        <v>348.38709677419354</v>
      </c>
      <c r="I16" s="18">
        <f>F10</f>
        <v>2700</v>
      </c>
      <c r="J16" s="9"/>
    </row>
    <row r="17" spans="2:10" ht="29.25" customHeight="1" x14ac:dyDescent="0.3">
      <c r="B17" s="10"/>
      <c r="C17" s="4" t="s">
        <v>4</v>
      </c>
      <c r="D17" s="32" t="s">
        <v>20</v>
      </c>
      <c r="E17" s="33"/>
      <c r="F17" s="34"/>
      <c r="G17" s="26"/>
      <c r="H17" s="41" t="s">
        <v>1</v>
      </c>
      <c r="I17" s="42"/>
      <c r="J17" s="9"/>
    </row>
    <row r="18" spans="2:10" x14ac:dyDescent="0.3">
      <c r="B18" s="10"/>
      <c r="C18" s="1">
        <v>4</v>
      </c>
      <c r="D18" s="3">
        <v>44059</v>
      </c>
      <c r="E18" s="3">
        <v>44071</v>
      </c>
      <c r="F18" s="2">
        <v>15</v>
      </c>
      <c r="G18" s="8"/>
      <c r="H18" s="18">
        <f>H16-F18</f>
        <v>333.38709677419354</v>
      </c>
      <c r="I18" s="18">
        <f>I16-(F18*$F$11)</f>
        <v>2583.75</v>
      </c>
      <c r="J18" s="9"/>
    </row>
    <row r="19" spans="2:10" x14ac:dyDescent="0.3">
      <c r="B19" s="10"/>
      <c r="C19" s="1">
        <v>5</v>
      </c>
      <c r="D19" s="3">
        <f>D18+14</f>
        <v>44073</v>
      </c>
      <c r="E19" s="3">
        <f>E18+14</f>
        <v>44085</v>
      </c>
      <c r="F19" s="2">
        <v>15</v>
      </c>
      <c r="G19" s="6"/>
      <c r="H19" s="18">
        <f t="shared" ref="H19:H20" si="0">H18-F19</f>
        <v>318.38709677419354</v>
      </c>
      <c r="I19" s="18">
        <f t="shared" ref="I19:I20" si="1">I18-(F19*$F$11)</f>
        <v>2467.5</v>
      </c>
      <c r="J19" s="9"/>
    </row>
    <row r="20" spans="2:10" x14ac:dyDescent="0.3">
      <c r="B20" s="10"/>
      <c r="C20" s="1">
        <v>6</v>
      </c>
      <c r="D20" s="3">
        <f>D19+14</f>
        <v>44087</v>
      </c>
      <c r="E20" s="3">
        <f>E19+14</f>
        <v>44099</v>
      </c>
      <c r="F20" s="2">
        <v>20</v>
      </c>
      <c r="G20" s="6"/>
      <c r="H20" s="18">
        <f t="shared" si="0"/>
        <v>298.38709677419354</v>
      </c>
      <c r="I20" s="18">
        <f t="shared" si="1"/>
        <v>2312.5</v>
      </c>
      <c r="J20" s="9"/>
    </row>
    <row r="21" spans="2:10" x14ac:dyDescent="0.3">
      <c r="B21" s="10"/>
      <c r="C21" s="1">
        <v>7</v>
      </c>
      <c r="D21" s="3">
        <f t="shared" ref="D21:D25" si="2">D20+14</f>
        <v>44101</v>
      </c>
      <c r="E21" s="3">
        <f t="shared" ref="E21:E25" si="3">E20+14</f>
        <v>44113</v>
      </c>
      <c r="F21" s="2">
        <v>20</v>
      </c>
      <c r="G21" s="6"/>
      <c r="H21" s="18">
        <f t="shared" ref="H21:H25" si="4">H20-F21</f>
        <v>278.38709677419354</v>
      </c>
      <c r="I21" s="18">
        <f t="shared" ref="I21:I25" si="5">I20-(F21*$F$11)</f>
        <v>2157.5</v>
      </c>
      <c r="J21" s="9"/>
    </row>
    <row r="22" spans="2:10" x14ac:dyDescent="0.3">
      <c r="B22" s="10"/>
      <c r="C22" s="1">
        <v>8</v>
      </c>
      <c r="D22" s="3">
        <f t="shared" si="2"/>
        <v>44115</v>
      </c>
      <c r="E22" s="3">
        <f t="shared" si="3"/>
        <v>44127</v>
      </c>
      <c r="F22" s="2">
        <v>20</v>
      </c>
      <c r="G22" s="6"/>
      <c r="H22" s="18">
        <f t="shared" si="4"/>
        <v>258.38709677419354</v>
      </c>
      <c r="I22" s="18">
        <f t="shared" si="5"/>
        <v>2002.5</v>
      </c>
      <c r="J22" s="9"/>
    </row>
    <row r="23" spans="2:10" x14ac:dyDescent="0.3">
      <c r="B23" s="10"/>
      <c r="C23" s="1">
        <v>9</v>
      </c>
      <c r="D23" s="3">
        <f t="shared" si="2"/>
        <v>44129</v>
      </c>
      <c r="E23" s="3">
        <f t="shared" si="3"/>
        <v>44141</v>
      </c>
      <c r="F23" s="2">
        <v>20</v>
      </c>
      <c r="G23" s="6"/>
      <c r="H23" s="18">
        <f t="shared" si="4"/>
        <v>238.38709677419354</v>
      </c>
      <c r="I23" s="18">
        <f t="shared" si="5"/>
        <v>1847.5</v>
      </c>
      <c r="J23" s="9"/>
    </row>
    <row r="24" spans="2:10" x14ac:dyDescent="0.3">
      <c r="B24" s="10"/>
      <c r="C24" s="1">
        <v>10</v>
      </c>
      <c r="D24" s="3">
        <f t="shared" si="2"/>
        <v>44143</v>
      </c>
      <c r="E24" s="3">
        <f t="shared" si="3"/>
        <v>44155</v>
      </c>
      <c r="F24" s="2">
        <v>20</v>
      </c>
      <c r="G24" s="6"/>
      <c r="H24" s="18">
        <f t="shared" si="4"/>
        <v>218.38709677419354</v>
      </c>
      <c r="I24" s="18">
        <f t="shared" si="5"/>
        <v>1692.5</v>
      </c>
      <c r="J24" s="9"/>
    </row>
    <row r="25" spans="2:10" x14ac:dyDescent="0.3">
      <c r="B25" s="10"/>
      <c r="C25" s="1">
        <v>11</v>
      </c>
      <c r="D25" s="3">
        <f t="shared" si="2"/>
        <v>44157</v>
      </c>
      <c r="E25" s="3">
        <f t="shared" si="3"/>
        <v>44169</v>
      </c>
      <c r="F25" s="2">
        <v>20</v>
      </c>
      <c r="G25" s="6"/>
      <c r="H25" s="18">
        <f t="shared" si="4"/>
        <v>198.38709677419354</v>
      </c>
      <c r="I25" s="18">
        <f t="shared" si="5"/>
        <v>1537.5</v>
      </c>
      <c r="J25" s="9"/>
    </row>
    <row r="26" spans="2:10" ht="29.25" customHeight="1" x14ac:dyDescent="0.3">
      <c r="B26" s="10"/>
      <c r="C26" s="4" t="s">
        <v>4</v>
      </c>
      <c r="D26" s="32" t="s">
        <v>21</v>
      </c>
      <c r="E26" s="33"/>
      <c r="F26" s="34"/>
      <c r="G26" s="26"/>
      <c r="H26" s="41" t="s">
        <v>1</v>
      </c>
      <c r="I26" s="42"/>
      <c r="J26" s="9"/>
    </row>
    <row r="27" spans="2:10" x14ac:dyDescent="0.3">
      <c r="B27" s="10"/>
      <c r="C27" s="1">
        <v>12</v>
      </c>
      <c r="D27" s="3">
        <f>D25+14</f>
        <v>44171</v>
      </c>
      <c r="E27" s="3">
        <f>E25+14</f>
        <v>44183</v>
      </c>
      <c r="F27" s="2">
        <v>15</v>
      </c>
      <c r="G27" s="6"/>
      <c r="H27" s="18">
        <f>H25-F27</f>
        <v>183.38709677419354</v>
      </c>
      <c r="I27" s="18">
        <f>I25-(F27*$F$11)</f>
        <v>1421.25</v>
      </c>
      <c r="J27" s="9"/>
    </row>
    <row r="28" spans="2:10" x14ac:dyDescent="0.3">
      <c r="B28" s="10"/>
      <c r="C28" s="1">
        <v>13</v>
      </c>
      <c r="D28" s="3">
        <f>D27+14</f>
        <v>44185</v>
      </c>
      <c r="E28" s="3">
        <v>44196</v>
      </c>
      <c r="F28" s="2">
        <v>2</v>
      </c>
      <c r="G28" s="6"/>
      <c r="H28" s="18">
        <f>H27-F28</f>
        <v>181.38709677419354</v>
      </c>
      <c r="I28" s="18">
        <f>I27-(F28*$F$11)</f>
        <v>1405.75</v>
      </c>
      <c r="J28" s="9"/>
    </row>
    <row r="29" spans="2:10" x14ac:dyDescent="0.3">
      <c r="B29" s="10"/>
      <c r="C29" s="1">
        <v>14</v>
      </c>
      <c r="D29" s="3">
        <f>D28+14</f>
        <v>44199</v>
      </c>
      <c r="E29" s="3">
        <v>44211</v>
      </c>
      <c r="F29" s="2">
        <v>20</v>
      </c>
      <c r="G29" s="6"/>
      <c r="H29" s="18">
        <f>H28-F29</f>
        <v>161.38709677419354</v>
      </c>
      <c r="I29" s="18">
        <f t="shared" ref="I29:I37" si="6">I28-(F29*$F$11)</f>
        <v>1250.75</v>
      </c>
      <c r="J29" s="9"/>
    </row>
    <row r="30" spans="2:10" x14ac:dyDescent="0.3">
      <c r="B30" s="10"/>
      <c r="C30" s="1">
        <v>15</v>
      </c>
      <c r="D30" s="3">
        <f t="shared" ref="D30:D37" si="7">D29+14</f>
        <v>44213</v>
      </c>
      <c r="E30" s="3">
        <f t="shared" ref="E30:E37" si="8">E29+14</f>
        <v>44225</v>
      </c>
      <c r="F30" s="2">
        <v>20</v>
      </c>
      <c r="G30" s="6"/>
      <c r="H30" s="18">
        <f>H29-F30</f>
        <v>141.38709677419354</v>
      </c>
      <c r="I30" s="18">
        <f t="shared" si="6"/>
        <v>1095.75</v>
      </c>
      <c r="J30" s="9"/>
    </row>
    <row r="31" spans="2:10" x14ac:dyDescent="0.3">
      <c r="B31" s="10"/>
      <c r="C31" s="1">
        <v>16</v>
      </c>
      <c r="D31" s="3">
        <f t="shared" si="7"/>
        <v>44227</v>
      </c>
      <c r="E31" s="3">
        <f t="shared" si="8"/>
        <v>44239</v>
      </c>
      <c r="F31" s="2">
        <v>20</v>
      </c>
      <c r="G31" s="6"/>
      <c r="H31" s="18">
        <f t="shared" ref="H31:H37" si="9">H30-F31</f>
        <v>121.38709677419354</v>
      </c>
      <c r="I31" s="18">
        <f t="shared" si="6"/>
        <v>940.75</v>
      </c>
      <c r="J31" s="9"/>
    </row>
    <row r="32" spans="2:10" x14ac:dyDescent="0.3">
      <c r="B32" s="10"/>
      <c r="C32" s="1">
        <v>17</v>
      </c>
      <c r="D32" s="3">
        <f t="shared" si="7"/>
        <v>44241</v>
      </c>
      <c r="E32" s="3">
        <f t="shared" si="8"/>
        <v>44253</v>
      </c>
      <c r="F32" s="2">
        <v>20</v>
      </c>
      <c r="G32" s="6"/>
      <c r="H32" s="18">
        <f t="shared" si="9"/>
        <v>101.38709677419354</v>
      </c>
      <c r="I32" s="18">
        <f t="shared" si="6"/>
        <v>785.75</v>
      </c>
      <c r="J32" s="9"/>
    </row>
    <row r="33" spans="2:10" x14ac:dyDescent="0.3">
      <c r="B33" s="10"/>
      <c r="C33" s="1">
        <v>18</v>
      </c>
      <c r="D33" s="3">
        <f t="shared" si="7"/>
        <v>44255</v>
      </c>
      <c r="E33" s="3">
        <f t="shared" si="8"/>
        <v>44267</v>
      </c>
      <c r="F33" s="2">
        <v>20</v>
      </c>
      <c r="G33" s="6"/>
      <c r="H33" s="18">
        <f t="shared" si="9"/>
        <v>81.387096774193537</v>
      </c>
      <c r="I33" s="18">
        <f t="shared" si="6"/>
        <v>630.75</v>
      </c>
      <c r="J33" s="9"/>
    </row>
    <row r="34" spans="2:10" x14ac:dyDescent="0.3">
      <c r="B34" s="10"/>
      <c r="C34" s="1">
        <v>19</v>
      </c>
      <c r="D34" s="3">
        <f t="shared" si="7"/>
        <v>44269</v>
      </c>
      <c r="E34" s="3">
        <f t="shared" si="8"/>
        <v>44281</v>
      </c>
      <c r="F34" s="2">
        <v>20</v>
      </c>
      <c r="G34" s="6"/>
      <c r="H34" s="18">
        <f t="shared" si="9"/>
        <v>61.387096774193537</v>
      </c>
      <c r="I34" s="18">
        <f t="shared" si="6"/>
        <v>475.75</v>
      </c>
      <c r="J34" s="9"/>
    </row>
    <row r="35" spans="2:10" x14ac:dyDescent="0.3">
      <c r="B35" s="10"/>
      <c r="C35" s="1">
        <v>20</v>
      </c>
      <c r="D35" s="3">
        <f t="shared" si="7"/>
        <v>44283</v>
      </c>
      <c r="E35" s="3">
        <f t="shared" si="8"/>
        <v>44295</v>
      </c>
      <c r="F35" s="2">
        <v>20</v>
      </c>
      <c r="G35" s="6"/>
      <c r="H35" s="18">
        <f t="shared" si="9"/>
        <v>41.387096774193537</v>
      </c>
      <c r="I35" s="18">
        <f t="shared" si="6"/>
        <v>320.75</v>
      </c>
      <c r="J35" s="9"/>
    </row>
    <row r="36" spans="2:10" x14ac:dyDescent="0.3">
      <c r="B36" s="10"/>
      <c r="C36" s="1">
        <v>21</v>
      </c>
      <c r="D36" s="3">
        <f t="shared" si="7"/>
        <v>44297</v>
      </c>
      <c r="E36" s="3">
        <f t="shared" si="8"/>
        <v>44309</v>
      </c>
      <c r="F36" s="2">
        <v>20</v>
      </c>
      <c r="G36" s="6"/>
      <c r="H36" s="18">
        <f t="shared" si="9"/>
        <v>21.387096774193537</v>
      </c>
      <c r="I36" s="18">
        <f t="shared" si="6"/>
        <v>165.75</v>
      </c>
      <c r="J36" s="9"/>
    </row>
    <row r="37" spans="2:10" x14ac:dyDescent="0.3">
      <c r="B37" s="10"/>
      <c r="C37" s="1">
        <v>22</v>
      </c>
      <c r="D37" s="3">
        <f t="shared" si="7"/>
        <v>44311</v>
      </c>
      <c r="E37" s="3">
        <f t="shared" si="8"/>
        <v>44323</v>
      </c>
      <c r="F37" s="2">
        <v>20</v>
      </c>
      <c r="G37" s="6"/>
      <c r="H37" s="18">
        <f t="shared" si="9"/>
        <v>1.3870967741935374</v>
      </c>
      <c r="I37" s="18">
        <f t="shared" si="6"/>
        <v>10.75</v>
      </c>
      <c r="J37" s="9"/>
    </row>
    <row r="38" spans="2:10" ht="45.75" customHeight="1" x14ac:dyDescent="0.3">
      <c r="B38" s="10"/>
      <c r="C38" s="4" t="s">
        <v>1</v>
      </c>
      <c r="D38" s="32" t="s">
        <v>22</v>
      </c>
      <c r="E38" s="33"/>
      <c r="F38" s="34"/>
      <c r="G38" s="26"/>
      <c r="H38" s="41" t="s">
        <v>1</v>
      </c>
      <c r="I38" s="42"/>
      <c r="J38" s="9"/>
    </row>
    <row r="39" spans="2:10" x14ac:dyDescent="0.3">
      <c r="B39" s="10"/>
      <c r="C39" s="1">
        <v>23</v>
      </c>
      <c r="D39" s="3">
        <f>D37+14</f>
        <v>44325</v>
      </c>
      <c r="E39" s="5">
        <f>E37+14</f>
        <v>44337</v>
      </c>
      <c r="F39" s="31">
        <f>I37/F11</f>
        <v>1.3870967741935485</v>
      </c>
      <c r="G39" s="6"/>
      <c r="H39" s="18">
        <f>H37-F39</f>
        <v>-1.1102230246251565E-14</v>
      </c>
      <c r="I39" s="18">
        <f>I37-(F39*$F$11)</f>
        <v>0</v>
      </c>
      <c r="J39" s="9"/>
    </row>
    <row r="40" spans="2:10" ht="15" thickBot="1" x14ac:dyDescent="0.35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7:I17"/>
    <mergeCell ref="B2:J2"/>
    <mergeCell ref="B4:J4"/>
    <mergeCell ref="B5:J5"/>
    <mergeCell ref="B6:J6"/>
    <mergeCell ref="B7:J7"/>
    <mergeCell ref="D38:F38"/>
    <mergeCell ref="D10:E10"/>
    <mergeCell ref="D11:E11"/>
    <mergeCell ref="D12:E12"/>
    <mergeCell ref="B3:H3"/>
    <mergeCell ref="D26:F26"/>
    <mergeCell ref="B8:J8"/>
    <mergeCell ref="H14:I14"/>
    <mergeCell ref="H26:I26"/>
    <mergeCell ref="H38:I38"/>
    <mergeCell ref="C14:C15"/>
    <mergeCell ref="D14:D15"/>
    <mergeCell ref="E14:E15"/>
    <mergeCell ref="F14:F15"/>
    <mergeCell ref="E9:F9"/>
    <mergeCell ref="D17:F17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0"/>
  <sheetViews>
    <sheetView tabSelected="1" zoomScale="85" zoomScaleNormal="85" workbookViewId="0">
      <selection activeCell="B3" sqref="B3:H3"/>
    </sheetView>
  </sheetViews>
  <sheetFormatPr defaultRowHeight="14.4" x14ac:dyDescent="0.3"/>
  <cols>
    <col min="2" max="2" width="16.6640625" customWidth="1"/>
    <col min="3" max="3" width="10.44140625" bestFit="1" customWidth="1"/>
    <col min="4" max="4" width="11.5546875" customWidth="1"/>
    <col min="5" max="5" width="20.33203125" bestFit="1" customWidth="1"/>
    <col min="6" max="6" width="10.5546875" bestFit="1" customWidth="1"/>
    <col min="7" max="7" width="1.6640625" style="22" customWidth="1"/>
    <col min="8" max="9" width="10.88671875" customWidth="1"/>
    <col min="10" max="10" width="16.6640625" customWidth="1"/>
    <col min="258" max="258" width="10.109375" bestFit="1" customWidth="1"/>
    <col min="259" max="259" width="11.109375" customWidth="1"/>
    <col min="260" max="260" width="17.6640625" bestFit="1" customWidth="1"/>
    <col min="261" max="261" width="8.44140625" bestFit="1" customWidth="1"/>
    <col min="262" max="262" width="13.33203125" bestFit="1" customWidth="1"/>
    <col min="514" max="514" width="10.109375" bestFit="1" customWidth="1"/>
    <col min="515" max="515" width="11.109375" customWidth="1"/>
    <col min="516" max="516" width="17.6640625" bestFit="1" customWidth="1"/>
    <col min="517" max="517" width="8.44140625" bestFit="1" customWidth="1"/>
    <col min="518" max="518" width="13.33203125" bestFit="1" customWidth="1"/>
    <col min="770" max="770" width="10.109375" bestFit="1" customWidth="1"/>
    <col min="771" max="771" width="11.109375" customWidth="1"/>
    <col min="772" max="772" width="17.6640625" bestFit="1" customWidth="1"/>
    <col min="773" max="773" width="8.44140625" bestFit="1" customWidth="1"/>
    <col min="774" max="774" width="13.33203125" bestFit="1" customWidth="1"/>
    <col min="1026" max="1026" width="10.109375" bestFit="1" customWidth="1"/>
    <col min="1027" max="1027" width="11.109375" customWidth="1"/>
    <col min="1028" max="1028" width="17.6640625" bestFit="1" customWidth="1"/>
    <col min="1029" max="1029" width="8.44140625" bestFit="1" customWidth="1"/>
    <col min="1030" max="1030" width="13.33203125" bestFit="1" customWidth="1"/>
    <col min="1282" max="1282" width="10.109375" bestFit="1" customWidth="1"/>
    <col min="1283" max="1283" width="11.109375" customWidth="1"/>
    <col min="1284" max="1284" width="17.6640625" bestFit="1" customWidth="1"/>
    <col min="1285" max="1285" width="8.44140625" bestFit="1" customWidth="1"/>
    <col min="1286" max="1286" width="13.33203125" bestFit="1" customWidth="1"/>
    <col min="1538" max="1538" width="10.109375" bestFit="1" customWidth="1"/>
    <col min="1539" max="1539" width="11.109375" customWidth="1"/>
    <col min="1540" max="1540" width="17.6640625" bestFit="1" customWidth="1"/>
    <col min="1541" max="1541" width="8.44140625" bestFit="1" customWidth="1"/>
    <col min="1542" max="1542" width="13.33203125" bestFit="1" customWidth="1"/>
    <col min="1794" max="1794" width="10.109375" bestFit="1" customWidth="1"/>
    <col min="1795" max="1795" width="11.109375" customWidth="1"/>
    <col min="1796" max="1796" width="17.6640625" bestFit="1" customWidth="1"/>
    <col min="1797" max="1797" width="8.44140625" bestFit="1" customWidth="1"/>
    <col min="1798" max="1798" width="13.33203125" bestFit="1" customWidth="1"/>
    <col min="2050" max="2050" width="10.109375" bestFit="1" customWidth="1"/>
    <col min="2051" max="2051" width="11.109375" customWidth="1"/>
    <col min="2052" max="2052" width="17.6640625" bestFit="1" customWidth="1"/>
    <col min="2053" max="2053" width="8.44140625" bestFit="1" customWidth="1"/>
    <col min="2054" max="2054" width="13.33203125" bestFit="1" customWidth="1"/>
    <col min="2306" max="2306" width="10.109375" bestFit="1" customWidth="1"/>
    <col min="2307" max="2307" width="11.109375" customWidth="1"/>
    <col min="2308" max="2308" width="17.6640625" bestFit="1" customWidth="1"/>
    <col min="2309" max="2309" width="8.44140625" bestFit="1" customWidth="1"/>
    <col min="2310" max="2310" width="13.33203125" bestFit="1" customWidth="1"/>
    <col min="2562" max="2562" width="10.109375" bestFit="1" customWidth="1"/>
    <col min="2563" max="2563" width="11.109375" customWidth="1"/>
    <col min="2564" max="2564" width="17.6640625" bestFit="1" customWidth="1"/>
    <col min="2565" max="2565" width="8.44140625" bestFit="1" customWidth="1"/>
    <col min="2566" max="2566" width="13.33203125" bestFit="1" customWidth="1"/>
    <col min="2818" max="2818" width="10.109375" bestFit="1" customWidth="1"/>
    <col min="2819" max="2819" width="11.109375" customWidth="1"/>
    <col min="2820" max="2820" width="17.6640625" bestFit="1" customWidth="1"/>
    <col min="2821" max="2821" width="8.44140625" bestFit="1" customWidth="1"/>
    <col min="2822" max="2822" width="13.33203125" bestFit="1" customWidth="1"/>
    <col min="3074" max="3074" width="10.109375" bestFit="1" customWidth="1"/>
    <col min="3075" max="3075" width="11.109375" customWidth="1"/>
    <col min="3076" max="3076" width="17.6640625" bestFit="1" customWidth="1"/>
    <col min="3077" max="3077" width="8.44140625" bestFit="1" customWidth="1"/>
    <col min="3078" max="3078" width="13.33203125" bestFit="1" customWidth="1"/>
    <col min="3330" max="3330" width="10.109375" bestFit="1" customWidth="1"/>
    <col min="3331" max="3331" width="11.109375" customWidth="1"/>
    <col min="3332" max="3332" width="17.6640625" bestFit="1" customWidth="1"/>
    <col min="3333" max="3333" width="8.44140625" bestFit="1" customWidth="1"/>
    <col min="3334" max="3334" width="13.33203125" bestFit="1" customWidth="1"/>
    <col min="3586" max="3586" width="10.109375" bestFit="1" customWidth="1"/>
    <col min="3587" max="3587" width="11.109375" customWidth="1"/>
    <col min="3588" max="3588" width="17.6640625" bestFit="1" customWidth="1"/>
    <col min="3589" max="3589" width="8.44140625" bestFit="1" customWidth="1"/>
    <col min="3590" max="3590" width="13.33203125" bestFit="1" customWidth="1"/>
    <col min="3842" max="3842" width="10.109375" bestFit="1" customWidth="1"/>
    <col min="3843" max="3843" width="11.109375" customWidth="1"/>
    <col min="3844" max="3844" width="17.6640625" bestFit="1" customWidth="1"/>
    <col min="3845" max="3845" width="8.44140625" bestFit="1" customWidth="1"/>
    <col min="3846" max="3846" width="13.33203125" bestFit="1" customWidth="1"/>
    <col min="4098" max="4098" width="10.109375" bestFit="1" customWidth="1"/>
    <col min="4099" max="4099" width="11.109375" customWidth="1"/>
    <col min="4100" max="4100" width="17.6640625" bestFit="1" customWidth="1"/>
    <col min="4101" max="4101" width="8.44140625" bestFit="1" customWidth="1"/>
    <col min="4102" max="4102" width="13.33203125" bestFit="1" customWidth="1"/>
    <col min="4354" max="4354" width="10.109375" bestFit="1" customWidth="1"/>
    <col min="4355" max="4355" width="11.109375" customWidth="1"/>
    <col min="4356" max="4356" width="17.6640625" bestFit="1" customWidth="1"/>
    <col min="4357" max="4357" width="8.44140625" bestFit="1" customWidth="1"/>
    <col min="4358" max="4358" width="13.33203125" bestFit="1" customWidth="1"/>
    <col min="4610" max="4610" width="10.109375" bestFit="1" customWidth="1"/>
    <col min="4611" max="4611" width="11.109375" customWidth="1"/>
    <col min="4612" max="4612" width="17.6640625" bestFit="1" customWidth="1"/>
    <col min="4613" max="4613" width="8.44140625" bestFit="1" customWidth="1"/>
    <col min="4614" max="4614" width="13.33203125" bestFit="1" customWidth="1"/>
    <col min="4866" max="4866" width="10.109375" bestFit="1" customWidth="1"/>
    <col min="4867" max="4867" width="11.109375" customWidth="1"/>
    <col min="4868" max="4868" width="17.6640625" bestFit="1" customWidth="1"/>
    <col min="4869" max="4869" width="8.44140625" bestFit="1" customWidth="1"/>
    <col min="4870" max="4870" width="13.33203125" bestFit="1" customWidth="1"/>
    <col min="5122" max="5122" width="10.109375" bestFit="1" customWidth="1"/>
    <col min="5123" max="5123" width="11.109375" customWidth="1"/>
    <col min="5124" max="5124" width="17.6640625" bestFit="1" customWidth="1"/>
    <col min="5125" max="5125" width="8.44140625" bestFit="1" customWidth="1"/>
    <col min="5126" max="5126" width="13.33203125" bestFit="1" customWidth="1"/>
    <col min="5378" max="5378" width="10.109375" bestFit="1" customWidth="1"/>
    <col min="5379" max="5379" width="11.109375" customWidth="1"/>
    <col min="5380" max="5380" width="17.6640625" bestFit="1" customWidth="1"/>
    <col min="5381" max="5381" width="8.44140625" bestFit="1" customWidth="1"/>
    <col min="5382" max="5382" width="13.33203125" bestFit="1" customWidth="1"/>
    <col min="5634" max="5634" width="10.109375" bestFit="1" customWidth="1"/>
    <col min="5635" max="5635" width="11.109375" customWidth="1"/>
    <col min="5636" max="5636" width="17.6640625" bestFit="1" customWidth="1"/>
    <col min="5637" max="5637" width="8.44140625" bestFit="1" customWidth="1"/>
    <col min="5638" max="5638" width="13.33203125" bestFit="1" customWidth="1"/>
    <col min="5890" max="5890" width="10.109375" bestFit="1" customWidth="1"/>
    <col min="5891" max="5891" width="11.109375" customWidth="1"/>
    <col min="5892" max="5892" width="17.6640625" bestFit="1" customWidth="1"/>
    <col min="5893" max="5893" width="8.44140625" bestFit="1" customWidth="1"/>
    <col min="5894" max="5894" width="13.33203125" bestFit="1" customWidth="1"/>
    <col min="6146" max="6146" width="10.109375" bestFit="1" customWidth="1"/>
    <col min="6147" max="6147" width="11.109375" customWidth="1"/>
    <col min="6148" max="6148" width="17.6640625" bestFit="1" customWidth="1"/>
    <col min="6149" max="6149" width="8.44140625" bestFit="1" customWidth="1"/>
    <col min="6150" max="6150" width="13.33203125" bestFit="1" customWidth="1"/>
    <col min="6402" max="6402" width="10.109375" bestFit="1" customWidth="1"/>
    <col min="6403" max="6403" width="11.109375" customWidth="1"/>
    <col min="6404" max="6404" width="17.6640625" bestFit="1" customWidth="1"/>
    <col min="6405" max="6405" width="8.44140625" bestFit="1" customWidth="1"/>
    <col min="6406" max="6406" width="13.33203125" bestFit="1" customWidth="1"/>
    <col min="6658" max="6658" width="10.109375" bestFit="1" customWidth="1"/>
    <col min="6659" max="6659" width="11.109375" customWidth="1"/>
    <col min="6660" max="6660" width="17.6640625" bestFit="1" customWidth="1"/>
    <col min="6661" max="6661" width="8.44140625" bestFit="1" customWidth="1"/>
    <col min="6662" max="6662" width="13.33203125" bestFit="1" customWidth="1"/>
    <col min="6914" max="6914" width="10.109375" bestFit="1" customWidth="1"/>
    <col min="6915" max="6915" width="11.109375" customWidth="1"/>
    <col min="6916" max="6916" width="17.6640625" bestFit="1" customWidth="1"/>
    <col min="6917" max="6917" width="8.44140625" bestFit="1" customWidth="1"/>
    <col min="6918" max="6918" width="13.33203125" bestFit="1" customWidth="1"/>
    <col min="7170" max="7170" width="10.109375" bestFit="1" customWidth="1"/>
    <col min="7171" max="7171" width="11.109375" customWidth="1"/>
    <col min="7172" max="7172" width="17.6640625" bestFit="1" customWidth="1"/>
    <col min="7173" max="7173" width="8.44140625" bestFit="1" customWidth="1"/>
    <col min="7174" max="7174" width="13.33203125" bestFit="1" customWidth="1"/>
    <col min="7426" max="7426" width="10.109375" bestFit="1" customWidth="1"/>
    <col min="7427" max="7427" width="11.109375" customWidth="1"/>
    <col min="7428" max="7428" width="17.6640625" bestFit="1" customWidth="1"/>
    <col min="7429" max="7429" width="8.44140625" bestFit="1" customWidth="1"/>
    <col min="7430" max="7430" width="13.33203125" bestFit="1" customWidth="1"/>
    <col min="7682" max="7682" width="10.109375" bestFit="1" customWidth="1"/>
    <col min="7683" max="7683" width="11.109375" customWidth="1"/>
    <col min="7684" max="7684" width="17.6640625" bestFit="1" customWidth="1"/>
    <col min="7685" max="7685" width="8.44140625" bestFit="1" customWidth="1"/>
    <col min="7686" max="7686" width="13.33203125" bestFit="1" customWidth="1"/>
    <col min="7938" max="7938" width="10.109375" bestFit="1" customWidth="1"/>
    <col min="7939" max="7939" width="11.109375" customWidth="1"/>
    <col min="7940" max="7940" width="17.6640625" bestFit="1" customWidth="1"/>
    <col min="7941" max="7941" width="8.44140625" bestFit="1" customWidth="1"/>
    <col min="7942" max="7942" width="13.33203125" bestFit="1" customWidth="1"/>
    <col min="8194" max="8194" width="10.109375" bestFit="1" customWidth="1"/>
    <col min="8195" max="8195" width="11.109375" customWidth="1"/>
    <col min="8196" max="8196" width="17.6640625" bestFit="1" customWidth="1"/>
    <col min="8197" max="8197" width="8.44140625" bestFit="1" customWidth="1"/>
    <col min="8198" max="8198" width="13.33203125" bestFit="1" customWidth="1"/>
    <col min="8450" max="8450" width="10.109375" bestFit="1" customWidth="1"/>
    <col min="8451" max="8451" width="11.109375" customWidth="1"/>
    <col min="8452" max="8452" width="17.6640625" bestFit="1" customWidth="1"/>
    <col min="8453" max="8453" width="8.44140625" bestFit="1" customWidth="1"/>
    <col min="8454" max="8454" width="13.33203125" bestFit="1" customWidth="1"/>
    <col min="8706" max="8706" width="10.109375" bestFit="1" customWidth="1"/>
    <col min="8707" max="8707" width="11.109375" customWidth="1"/>
    <col min="8708" max="8708" width="17.6640625" bestFit="1" customWidth="1"/>
    <col min="8709" max="8709" width="8.44140625" bestFit="1" customWidth="1"/>
    <col min="8710" max="8710" width="13.33203125" bestFit="1" customWidth="1"/>
    <col min="8962" max="8962" width="10.109375" bestFit="1" customWidth="1"/>
    <col min="8963" max="8963" width="11.109375" customWidth="1"/>
    <col min="8964" max="8964" width="17.6640625" bestFit="1" customWidth="1"/>
    <col min="8965" max="8965" width="8.44140625" bestFit="1" customWidth="1"/>
    <col min="8966" max="8966" width="13.33203125" bestFit="1" customWidth="1"/>
    <col min="9218" max="9218" width="10.109375" bestFit="1" customWidth="1"/>
    <col min="9219" max="9219" width="11.109375" customWidth="1"/>
    <col min="9220" max="9220" width="17.6640625" bestFit="1" customWidth="1"/>
    <col min="9221" max="9221" width="8.44140625" bestFit="1" customWidth="1"/>
    <col min="9222" max="9222" width="13.33203125" bestFit="1" customWidth="1"/>
    <col min="9474" max="9474" width="10.109375" bestFit="1" customWidth="1"/>
    <col min="9475" max="9475" width="11.109375" customWidth="1"/>
    <col min="9476" max="9476" width="17.6640625" bestFit="1" customWidth="1"/>
    <col min="9477" max="9477" width="8.44140625" bestFit="1" customWidth="1"/>
    <col min="9478" max="9478" width="13.33203125" bestFit="1" customWidth="1"/>
    <col min="9730" max="9730" width="10.109375" bestFit="1" customWidth="1"/>
    <col min="9731" max="9731" width="11.109375" customWidth="1"/>
    <col min="9732" max="9732" width="17.6640625" bestFit="1" customWidth="1"/>
    <col min="9733" max="9733" width="8.44140625" bestFit="1" customWidth="1"/>
    <col min="9734" max="9734" width="13.33203125" bestFit="1" customWidth="1"/>
    <col min="9986" max="9986" width="10.109375" bestFit="1" customWidth="1"/>
    <col min="9987" max="9987" width="11.109375" customWidth="1"/>
    <col min="9988" max="9988" width="17.6640625" bestFit="1" customWidth="1"/>
    <col min="9989" max="9989" width="8.44140625" bestFit="1" customWidth="1"/>
    <col min="9990" max="9990" width="13.33203125" bestFit="1" customWidth="1"/>
    <col min="10242" max="10242" width="10.109375" bestFit="1" customWidth="1"/>
    <col min="10243" max="10243" width="11.109375" customWidth="1"/>
    <col min="10244" max="10244" width="17.6640625" bestFit="1" customWidth="1"/>
    <col min="10245" max="10245" width="8.44140625" bestFit="1" customWidth="1"/>
    <col min="10246" max="10246" width="13.33203125" bestFit="1" customWidth="1"/>
    <col min="10498" max="10498" width="10.109375" bestFit="1" customWidth="1"/>
    <col min="10499" max="10499" width="11.109375" customWidth="1"/>
    <col min="10500" max="10500" width="17.6640625" bestFit="1" customWidth="1"/>
    <col min="10501" max="10501" width="8.44140625" bestFit="1" customWidth="1"/>
    <col min="10502" max="10502" width="13.33203125" bestFit="1" customWidth="1"/>
    <col min="10754" max="10754" width="10.109375" bestFit="1" customWidth="1"/>
    <col min="10755" max="10755" width="11.109375" customWidth="1"/>
    <col min="10756" max="10756" width="17.6640625" bestFit="1" customWidth="1"/>
    <col min="10757" max="10757" width="8.44140625" bestFit="1" customWidth="1"/>
    <col min="10758" max="10758" width="13.33203125" bestFit="1" customWidth="1"/>
    <col min="11010" max="11010" width="10.109375" bestFit="1" customWidth="1"/>
    <col min="11011" max="11011" width="11.109375" customWidth="1"/>
    <col min="11012" max="11012" width="17.6640625" bestFit="1" customWidth="1"/>
    <col min="11013" max="11013" width="8.44140625" bestFit="1" customWidth="1"/>
    <col min="11014" max="11014" width="13.33203125" bestFit="1" customWidth="1"/>
    <col min="11266" max="11266" width="10.109375" bestFit="1" customWidth="1"/>
    <col min="11267" max="11267" width="11.109375" customWidth="1"/>
    <col min="11268" max="11268" width="17.6640625" bestFit="1" customWidth="1"/>
    <col min="11269" max="11269" width="8.44140625" bestFit="1" customWidth="1"/>
    <col min="11270" max="11270" width="13.33203125" bestFit="1" customWidth="1"/>
    <col min="11522" max="11522" width="10.109375" bestFit="1" customWidth="1"/>
    <col min="11523" max="11523" width="11.109375" customWidth="1"/>
    <col min="11524" max="11524" width="17.6640625" bestFit="1" customWidth="1"/>
    <col min="11525" max="11525" width="8.44140625" bestFit="1" customWidth="1"/>
    <col min="11526" max="11526" width="13.33203125" bestFit="1" customWidth="1"/>
    <col min="11778" max="11778" width="10.109375" bestFit="1" customWidth="1"/>
    <col min="11779" max="11779" width="11.109375" customWidth="1"/>
    <col min="11780" max="11780" width="17.6640625" bestFit="1" customWidth="1"/>
    <col min="11781" max="11781" width="8.44140625" bestFit="1" customWidth="1"/>
    <col min="11782" max="11782" width="13.33203125" bestFit="1" customWidth="1"/>
    <col min="12034" max="12034" width="10.109375" bestFit="1" customWidth="1"/>
    <col min="12035" max="12035" width="11.109375" customWidth="1"/>
    <col min="12036" max="12036" width="17.6640625" bestFit="1" customWidth="1"/>
    <col min="12037" max="12037" width="8.44140625" bestFit="1" customWidth="1"/>
    <col min="12038" max="12038" width="13.33203125" bestFit="1" customWidth="1"/>
    <col min="12290" max="12290" width="10.109375" bestFit="1" customWidth="1"/>
    <col min="12291" max="12291" width="11.109375" customWidth="1"/>
    <col min="12292" max="12292" width="17.6640625" bestFit="1" customWidth="1"/>
    <col min="12293" max="12293" width="8.44140625" bestFit="1" customWidth="1"/>
    <col min="12294" max="12294" width="13.33203125" bestFit="1" customWidth="1"/>
    <col min="12546" max="12546" width="10.109375" bestFit="1" customWidth="1"/>
    <col min="12547" max="12547" width="11.109375" customWidth="1"/>
    <col min="12548" max="12548" width="17.6640625" bestFit="1" customWidth="1"/>
    <col min="12549" max="12549" width="8.44140625" bestFit="1" customWidth="1"/>
    <col min="12550" max="12550" width="13.33203125" bestFit="1" customWidth="1"/>
    <col min="12802" max="12802" width="10.109375" bestFit="1" customWidth="1"/>
    <col min="12803" max="12803" width="11.109375" customWidth="1"/>
    <col min="12804" max="12804" width="17.6640625" bestFit="1" customWidth="1"/>
    <col min="12805" max="12805" width="8.44140625" bestFit="1" customWidth="1"/>
    <col min="12806" max="12806" width="13.33203125" bestFit="1" customWidth="1"/>
    <col min="13058" max="13058" width="10.109375" bestFit="1" customWidth="1"/>
    <col min="13059" max="13059" width="11.109375" customWidth="1"/>
    <col min="13060" max="13060" width="17.6640625" bestFit="1" customWidth="1"/>
    <col min="13061" max="13061" width="8.44140625" bestFit="1" customWidth="1"/>
    <col min="13062" max="13062" width="13.33203125" bestFit="1" customWidth="1"/>
    <col min="13314" max="13314" width="10.109375" bestFit="1" customWidth="1"/>
    <col min="13315" max="13315" width="11.109375" customWidth="1"/>
    <col min="13316" max="13316" width="17.6640625" bestFit="1" customWidth="1"/>
    <col min="13317" max="13317" width="8.44140625" bestFit="1" customWidth="1"/>
    <col min="13318" max="13318" width="13.33203125" bestFit="1" customWidth="1"/>
    <col min="13570" max="13570" width="10.109375" bestFit="1" customWidth="1"/>
    <col min="13571" max="13571" width="11.109375" customWidth="1"/>
    <col min="13572" max="13572" width="17.6640625" bestFit="1" customWidth="1"/>
    <col min="13573" max="13573" width="8.44140625" bestFit="1" customWidth="1"/>
    <col min="13574" max="13574" width="13.33203125" bestFit="1" customWidth="1"/>
    <col min="13826" max="13826" width="10.109375" bestFit="1" customWidth="1"/>
    <col min="13827" max="13827" width="11.109375" customWidth="1"/>
    <col min="13828" max="13828" width="17.6640625" bestFit="1" customWidth="1"/>
    <col min="13829" max="13829" width="8.44140625" bestFit="1" customWidth="1"/>
    <col min="13830" max="13830" width="13.33203125" bestFit="1" customWidth="1"/>
    <col min="14082" max="14082" width="10.109375" bestFit="1" customWidth="1"/>
    <col min="14083" max="14083" width="11.109375" customWidth="1"/>
    <col min="14084" max="14084" width="17.6640625" bestFit="1" customWidth="1"/>
    <col min="14085" max="14085" width="8.44140625" bestFit="1" customWidth="1"/>
    <col min="14086" max="14086" width="13.33203125" bestFit="1" customWidth="1"/>
    <col min="14338" max="14338" width="10.109375" bestFit="1" customWidth="1"/>
    <col min="14339" max="14339" width="11.109375" customWidth="1"/>
    <col min="14340" max="14340" width="17.6640625" bestFit="1" customWidth="1"/>
    <col min="14341" max="14341" width="8.44140625" bestFit="1" customWidth="1"/>
    <col min="14342" max="14342" width="13.33203125" bestFit="1" customWidth="1"/>
    <col min="14594" max="14594" width="10.109375" bestFit="1" customWidth="1"/>
    <col min="14595" max="14595" width="11.109375" customWidth="1"/>
    <col min="14596" max="14596" width="17.6640625" bestFit="1" customWidth="1"/>
    <col min="14597" max="14597" width="8.44140625" bestFit="1" customWidth="1"/>
    <col min="14598" max="14598" width="13.33203125" bestFit="1" customWidth="1"/>
    <col min="14850" max="14850" width="10.109375" bestFit="1" customWidth="1"/>
    <col min="14851" max="14851" width="11.109375" customWidth="1"/>
    <col min="14852" max="14852" width="17.6640625" bestFit="1" customWidth="1"/>
    <col min="14853" max="14853" width="8.44140625" bestFit="1" customWidth="1"/>
    <col min="14854" max="14854" width="13.33203125" bestFit="1" customWidth="1"/>
    <col min="15106" max="15106" width="10.109375" bestFit="1" customWidth="1"/>
    <col min="15107" max="15107" width="11.109375" customWidth="1"/>
    <col min="15108" max="15108" width="17.6640625" bestFit="1" customWidth="1"/>
    <col min="15109" max="15109" width="8.44140625" bestFit="1" customWidth="1"/>
    <col min="15110" max="15110" width="13.33203125" bestFit="1" customWidth="1"/>
    <col min="15362" max="15362" width="10.109375" bestFit="1" customWidth="1"/>
    <col min="15363" max="15363" width="11.109375" customWidth="1"/>
    <col min="15364" max="15364" width="17.6640625" bestFit="1" customWidth="1"/>
    <col min="15365" max="15365" width="8.44140625" bestFit="1" customWidth="1"/>
    <col min="15366" max="15366" width="13.33203125" bestFit="1" customWidth="1"/>
    <col min="15618" max="15618" width="10.109375" bestFit="1" customWidth="1"/>
    <col min="15619" max="15619" width="11.109375" customWidth="1"/>
    <col min="15620" max="15620" width="17.6640625" bestFit="1" customWidth="1"/>
    <col min="15621" max="15621" width="8.44140625" bestFit="1" customWidth="1"/>
    <col min="15622" max="15622" width="13.33203125" bestFit="1" customWidth="1"/>
    <col min="15874" max="15874" width="10.109375" bestFit="1" customWidth="1"/>
    <col min="15875" max="15875" width="11.109375" customWidth="1"/>
    <col min="15876" max="15876" width="17.6640625" bestFit="1" customWidth="1"/>
    <col min="15877" max="15877" width="8.44140625" bestFit="1" customWidth="1"/>
    <col min="15878" max="15878" width="13.33203125" bestFit="1" customWidth="1"/>
    <col min="16130" max="16130" width="10.109375" bestFit="1" customWidth="1"/>
    <col min="16131" max="16131" width="11.109375" customWidth="1"/>
    <col min="16132" max="16132" width="17.6640625" bestFit="1" customWidth="1"/>
    <col min="16133" max="16133" width="8.44140625" bestFit="1" customWidth="1"/>
    <col min="16134" max="16134" width="13.33203125" bestFit="1" customWidth="1"/>
  </cols>
  <sheetData>
    <row r="1" spans="2:10" ht="15" thickBot="1" x14ac:dyDescent="0.35"/>
    <row r="2" spans="2:10" ht="18" thickBot="1" x14ac:dyDescent="0.35">
      <c r="B2" s="44" t="s">
        <v>19</v>
      </c>
      <c r="C2" s="45"/>
      <c r="D2" s="45"/>
      <c r="E2" s="45"/>
      <c r="F2" s="45"/>
      <c r="G2" s="45"/>
      <c r="H2" s="45"/>
      <c r="I2" s="45"/>
      <c r="J2" s="46"/>
    </row>
    <row r="3" spans="2:10" x14ac:dyDescent="0.3">
      <c r="B3" s="36"/>
      <c r="C3" s="37"/>
      <c r="D3" s="37"/>
      <c r="E3" s="37"/>
      <c r="F3" s="37"/>
      <c r="G3" s="37"/>
      <c r="H3" s="37"/>
      <c r="I3" s="29"/>
      <c r="J3" s="17"/>
    </row>
    <row r="4" spans="2:10" ht="15" customHeight="1" x14ac:dyDescent="0.3">
      <c r="B4" s="47" t="s">
        <v>16</v>
      </c>
      <c r="C4" s="48"/>
      <c r="D4" s="48"/>
      <c r="E4" s="48"/>
      <c r="F4" s="48"/>
      <c r="G4" s="48"/>
      <c r="H4" s="48"/>
      <c r="I4" s="48"/>
      <c r="J4" s="49"/>
    </row>
    <row r="5" spans="2:10" ht="15" customHeight="1" x14ac:dyDescent="0.3">
      <c r="B5" s="47" t="s">
        <v>7</v>
      </c>
      <c r="C5" s="48"/>
      <c r="D5" s="48"/>
      <c r="E5" s="48"/>
      <c r="F5" s="48"/>
      <c r="G5" s="48"/>
      <c r="H5" s="48"/>
      <c r="I5" s="48"/>
      <c r="J5" s="49"/>
    </row>
    <row r="6" spans="2:10" x14ac:dyDescent="0.3">
      <c r="B6" s="50" t="s">
        <v>9</v>
      </c>
      <c r="C6" s="51"/>
      <c r="D6" s="51"/>
      <c r="E6" s="51"/>
      <c r="F6" s="51"/>
      <c r="G6" s="51"/>
      <c r="H6" s="51"/>
      <c r="I6" s="51"/>
      <c r="J6" s="52"/>
    </row>
    <row r="7" spans="2:10" x14ac:dyDescent="0.3">
      <c r="B7" s="50" t="s">
        <v>6</v>
      </c>
      <c r="C7" s="51"/>
      <c r="D7" s="51"/>
      <c r="E7" s="51"/>
      <c r="F7" s="51"/>
      <c r="G7" s="51"/>
      <c r="H7" s="51"/>
      <c r="I7" s="51"/>
      <c r="J7" s="52"/>
    </row>
    <row r="8" spans="2:10" ht="33" customHeight="1" x14ac:dyDescent="0.3">
      <c r="B8" s="38" t="s">
        <v>8</v>
      </c>
      <c r="C8" s="39"/>
      <c r="D8" s="39"/>
      <c r="E8" s="39"/>
      <c r="F8" s="39"/>
      <c r="G8" s="39"/>
      <c r="H8" s="39"/>
      <c r="I8" s="39"/>
      <c r="J8" s="40"/>
    </row>
    <row r="9" spans="2:10" x14ac:dyDescent="0.3">
      <c r="B9" s="10"/>
      <c r="C9" s="11"/>
      <c r="D9" s="28" t="s">
        <v>15</v>
      </c>
      <c r="E9" s="53"/>
      <c r="F9" s="54"/>
      <c r="G9" s="21"/>
      <c r="H9" s="11"/>
      <c r="I9" s="11"/>
      <c r="J9" s="9"/>
    </row>
    <row r="10" spans="2:10" x14ac:dyDescent="0.3">
      <c r="B10" s="10"/>
      <c r="C10" s="11"/>
      <c r="D10" s="35" t="s">
        <v>2</v>
      </c>
      <c r="E10" s="35"/>
      <c r="F10" s="15"/>
      <c r="G10" s="21"/>
      <c r="H10" s="11"/>
      <c r="I10" s="11"/>
      <c r="J10" s="9"/>
    </row>
    <row r="11" spans="2:10" x14ac:dyDescent="0.3">
      <c r="B11" s="10"/>
      <c r="C11" s="11"/>
      <c r="D11" s="35" t="s">
        <v>3</v>
      </c>
      <c r="E11" s="35"/>
      <c r="F11" s="16"/>
      <c r="G11" s="21"/>
      <c r="H11" s="11"/>
      <c r="I11" s="11"/>
      <c r="J11" s="9"/>
    </row>
    <row r="12" spans="2:10" x14ac:dyDescent="0.3">
      <c r="B12" s="10"/>
      <c r="C12" s="11"/>
      <c r="D12" s="35" t="s">
        <v>5</v>
      </c>
      <c r="E12" s="35"/>
      <c r="F12" s="18" t="e">
        <f>F10/F11</f>
        <v>#DIV/0!</v>
      </c>
      <c r="G12" s="23"/>
      <c r="H12" s="11"/>
      <c r="I12" s="11"/>
      <c r="J12" s="9"/>
    </row>
    <row r="13" spans="2:10" x14ac:dyDescent="0.3">
      <c r="B13" s="10"/>
      <c r="C13" s="11"/>
      <c r="D13" s="11"/>
      <c r="E13" s="11"/>
      <c r="F13" s="11"/>
      <c r="G13" s="21"/>
      <c r="H13" s="11"/>
      <c r="I13" s="11"/>
      <c r="J13" s="9"/>
    </row>
    <row r="14" spans="2:10" x14ac:dyDescent="0.3">
      <c r="B14" s="10"/>
      <c r="C14" s="43" t="s">
        <v>12</v>
      </c>
      <c r="D14" s="43" t="s">
        <v>13</v>
      </c>
      <c r="E14" s="43" t="s">
        <v>17</v>
      </c>
      <c r="F14" s="43" t="s">
        <v>14</v>
      </c>
      <c r="G14" s="25"/>
      <c r="H14" s="35" t="s">
        <v>10</v>
      </c>
      <c r="I14" s="35"/>
      <c r="J14" s="9"/>
    </row>
    <row r="15" spans="2:10" x14ac:dyDescent="0.3">
      <c r="B15" s="10"/>
      <c r="C15" s="43"/>
      <c r="D15" s="43"/>
      <c r="E15" s="43"/>
      <c r="F15" s="43"/>
      <c r="G15" s="25"/>
      <c r="H15" s="30" t="s">
        <v>0</v>
      </c>
      <c r="I15" s="27" t="s">
        <v>11</v>
      </c>
      <c r="J15" s="9"/>
    </row>
    <row r="16" spans="2:10" x14ac:dyDescent="0.3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3">
      <c r="B17" s="10"/>
      <c r="C17" s="4" t="s">
        <v>4</v>
      </c>
      <c r="D17" s="32" t="s">
        <v>20</v>
      </c>
      <c r="E17" s="33"/>
      <c r="F17" s="34"/>
      <c r="G17" s="26"/>
      <c r="H17" s="41" t="s">
        <v>1</v>
      </c>
      <c r="I17" s="42"/>
      <c r="J17" s="9"/>
    </row>
    <row r="18" spans="2:10" x14ac:dyDescent="0.3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3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3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3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3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3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3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3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3">
      <c r="B26" s="10"/>
      <c r="C26" s="4" t="s">
        <v>4</v>
      </c>
      <c r="D26" s="32" t="s">
        <v>21</v>
      </c>
      <c r="E26" s="33"/>
      <c r="F26" s="34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3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41" t="s">
        <v>1</v>
      </c>
      <c r="I27" s="42"/>
      <c r="J27" s="9"/>
    </row>
    <row r="28" spans="2:10" x14ac:dyDescent="0.3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3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3">
      <c r="B30" s="10"/>
      <c r="C30" s="1">
        <v>15</v>
      </c>
      <c r="D30" s="3">
        <f t="shared" ref="D30:E37" si="4">D29+14</f>
        <v>44213</v>
      </c>
      <c r="E30" s="3">
        <f t="shared" si="4"/>
        <v>44225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3">
      <c r="B31" s="10"/>
      <c r="C31" s="1">
        <v>16</v>
      </c>
      <c r="D31" s="3">
        <f t="shared" si="4"/>
        <v>44227</v>
      </c>
      <c r="E31" s="3">
        <f t="shared" si="4"/>
        <v>44239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3">
      <c r="B32" s="10"/>
      <c r="C32" s="1">
        <v>17</v>
      </c>
      <c r="D32" s="3">
        <f t="shared" si="4"/>
        <v>44241</v>
      </c>
      <c r="E32" s="3">
        <f t="shared" si="4"/>
        <v>44253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3">
      <c r="B33" s="10"/>
      <c r="C33" s="1">
        <v>18</v>
      </c>
      <c r="D33" s="3">
        <f t="shared" si="4"/>
        <v>44255</v>
      </c>
      <c r="E33" s="3">
        <f t="shared" si="4"/>
        <v>44267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3">
      <c r="B34" s="10"/>
      <c r="C34" s="1">
        <v>19</v>
      </c>
      <c r="D34" s="3">
        <f t="shared" si="4"/>
        <v>44269</v>
      </c>
      <c r="E34" s="3">
        <f t="shared" si="4"/>
        <v>44281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3">
      <c r="B35" s="10"/>
      <c r="C35" s="1">
        <v>20</v>
      </c>
      <c r="D35" s="3">
        <f t="shared" si="4"/>
        <v>44283</v>
      </c>
      <c r="E35" s="3">
        <f t="shared" si="4"/>
        <v>44295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3">
      <c r="B36" s="10"/>
      <c r="C36" s="1">
        <v>21</v>
      </c>
      <c r="D36" s="3">
        <f t="shared" si="4"/>
        <v>44297</v>
      </c>
      <c r="E36" s="3">
        <f t="shared" si="4"/>
        <v>44309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3">
      <c r="B37" s="10"/>
      <c r="C37" s="1">
        <v>22</v>
      </c>
      <c r="D37" s="3">
        <f t="shared" si="4"/>
        <v>44311</v>
      </c>
      <c r="E37" s="3">
        <f t="shared" si="4"/>
        <v>44323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3">
      <c r="B38" s="10"/>
      <c r="C38" s="4" t="s">
        <v>1</v>
      </c>
      <c r="D38" s="32" t="s">
        <v>22</v>
      </c>
      <c r="E38" s="33"/>
      <c r="F38" s="34"/>
      <c r="G38" s="26"/>
      <c r="H38" s="41" t="s">
        <v>1</v>
      </c>
      <c r="I38" s="42"/>
      <c r="J38" s="9"/>
    </row>
    <row r="39" spans="2:10" x14ac:dyDescent="0.3">
      <c r="B39" s="10"/>
      <c r="C39" s="1">
        <v>23</v>
      </c>
      <c r="D39" s="3">
        <f>D37+14</f>
        <v>44325</v>
      </c>
      <c r="E39" s="5">
        <f>E37+14</f>
        <v>44337</v>
      </c>
      <c r="F39" s="31"/>
      <c r="G39" s="6"/>
      <c r="H39" s="18" t="e">
        <f>H37-F39</f>
        <v>#DIV/0!</v>
      </c>
      <c r="I39" s="18">
        <f>I37-(F39*$F$11)</f>
        <v>0</v>
      </c>
      <c r="J39" s="9"/>
    </row>
    <row r="40" spans="2:10" ht="15" thickBot="1" x14ac:dyDescent="0.35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H27:I27"/>
    <mergeCell ref="D26:F26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Log1</vt:lpstr>
      <vt:lpstr>Example!Print_Area</vt:lpstr>
      <vt:lpstr>'Log1'!Print_Area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EricaC</cp:lastModifiedBy>
  <cp:lastPrinted>2017-01-20T21:41:43Z</cp:lastPrinted>
  <dcterms:created xsi:type="dcterms:W3CDTF">2013-05-06T19:54:45Z</dcterms:created>
  <dcterms:modified xsi:type="dcterms:W3CDTF">2020-07-07T12:55:51Z</dcterms:modified>
</cp:coreProperties>
</file>