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XCEL\Gwen\Work Study\"/>
    </mc:Choice>
  </mc:AlternateContent>
  <xr:revisionPtr revIDLastSave="0" documentId="8_{5DD60F0F-E6EC-484D-8DAD-67E6358DE72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alculator" sheetId="1" r:id="rId1"/>
  </sheets>
  <definedNames>
    <definedName name="_xlnm.Print_Area" localSheetId="0">Calculator!$B$2:$K$41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1" i="1" s="1"/>
  <c r="E32" i="1" s="1"/>
  <c r="E33" i="1" s="1"/>
  <c r="E34" i="1" s="1"/>
  <c r="E35" i="1" s="1"/>
  <c r="E36" i="1" s="1"/>
  <c r="E37" i="1" s="1"/>
  <c r="E38" i="1" s="1"/>
  <c r="E39" i="1" s="1"/>
  <c r="D30" i="1"/>
  <c r="D31" i="1" s="1"/>
  <c r="D32" i="1" s="1"/>
  <c r="D33" i="1" s="1"/>
  <c r="D34" i="1" s="1"/>
  <c r="D35" i="1" s="1"/>
  <c r="D36" i="1" s="1"/>
  <c r="D37" i="1" s="1"/>
  <c r="D38" i="1" s="1"/>
  <c r="D39" i="1" s="1"/>
  <c r="E29" i="1"/>
  <c r="D29" i="1"/>
  <c r="E20" i="1"/>
  <c r="E21" i="1" s="1"/>
  <c r="E22" i="1" s="1"/>
  <c r="E23" i="1" s="1"/>
  <c r="E24" i="1" s="1"/>
  <c r="E25" i="1" s="1"/>
  <c r="E26" i="1" s="1"/>
  <c r="E27" i="1" s="1"/>
  <c r="D21" i="1"/>
  <c r="D22" i="1" s="1"/>
  <c r="D23" i="1" s="1"/>
  <c r="D24" i="1" s="1"/>
  <c r="D25" i="1" s="1"/>
  <c r="D26" i="1" s="1"/>
  <c r="D27" i="1" s="1"/>
  <c r="D20" i="1"/>
  <c r="I19" i="1" l="1"/>
  <c r="K16" i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F12" i="1" l="1"/>
  <c r="J16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E41" i="1" l="1"/>
  <c r="D41" i="1"/>
</calcChain>
</file>

<file path=xl/sharedStrings.xml><?xml version="1.0" encoding="utf-8"?>
<sst xmlns="http://schemas.openxmlformats.org/spreadsheetml/2006/main" count="61" uniqueCount="52">
  <si>
    <t>Hours</t>
  </si>
  <si>
    <t>********</t>
  </si>
  <si>
    <t>Student's Hourly Rate</t>
  </si>
  <si>
    <t>****</t>
  </si>
  <si>
    <t>Number of Hours for Year</t>
  </si>
  <si>
    <t>4. Continue updating the tool until the end of the semester or the student has no remaining hours.</t>
  </si>
  <si>
    <t>2. Enter the student's hourly wage rate in the Student's Hourly Rate box below (blue cell F11).</t>
  </si>
  <si>
    <t>Any hours worked beyond the student's provided allottment must be paid by the employing department</t>
  </si>
  <si>
    <t>3.  In the Hours Reported column (column F), record the number of hours worked each pay period (yellow cells).</t>
  </si>
  <si>
    <t xml:space="preserve">Remaining Balance in </t>
  </si>
  <si>
    <t>Earnings</t>
  </si>
  <si>
    <t>Pay Period
Number</t>
  </si>
  <si>
    <t>Hours
Reported</t>
  </si>
  <si>
    <t>Name</t>
  </si>
  <si>
    <t>Break Periods</t>
  </si>
  <si>
    <t>1.  Enter the student's WS award amount in the WS allottment box below (green cell F10).</t>
  </si>
  <si>
    <t>B04</t>
  </si>
  <si>
    <t>B05</t>
  </si>
  <si>
    <t>B06</t>
  </si>
  <si>
    <t>B07</t>
  </si>
  <si>
    <t>B08</t>
  </si>
  <si>
    <t>B09</t>
  </si>
  <si>
    <t>B10</t>
  </si>
  <si>
    <t>B11</t>
  </si>
  <si>
    <t>B03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</si>
  <si>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</si>
  <si>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</si>
  <si>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</si>
  <si>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</si>
  <si>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</si>
  <si>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</si>
  <si>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</si>
  <si>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</si>
  <si>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</si>
  <si>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</si>
  <si>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</si>
  <si>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Pay Period Start Date</t>
  </si>
  <si>
    <t>Pay Period End Date</t>
  </si>
  <si>
    <t>Pay Day! (Disbursement Date)</t>
  </si>
  <si>
    <t>B24</t>
  </si>
  <si>
    <t>2023-2024 Work-Study Time &amp; Earnings Log</t>
  </si>
  <si>
    <t>Work-Study Allottment</t>
  </si>
  <si>
    <t>July 31st is the first day students can begin work for the Fall 2023 semester</t>
  </si>
  <si>
    <t>December 15, 2023: Last day Fall-ONLY students can work during the Fall 2023 semester</t>
  </si>
  <si>
    <t xml:space="preserve">May 5, 2024 is the last day Work-Study students can work during the Spring 2024 semester.  
</t>
  </si>
  <si>
    <t>9/4: Labor Day</t>
  </si>
  <si>
    <t>1/10: 1st Day of Spring Only WS Positions</t>
  </si>
  <si>
    <t>1/15: MLK Day</t>
  </si>
  <si>
    <t>3/29: Holiday</t>
  </si>
  <si>
    <t>10/19-10/20: Fall Break</t>
  </si>
  <si>
    <t>11/22-11/24: Thanksgiving Recess</t>
  </si>
  <si>
    <t>3/11-3/15:  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</si>
</sst>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4"/>
      <color theme="1"/>
      <name val="Times New Roman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4" borderId="1" xfId="0" applyFill="1" applyBorder="1"/>
    <xf numFmtId="0" fontId="0" fillId="5" borderId="1" xfId="0" applyFill="1" applyBorder="1"/>
    <xf numFmtId="2" fontId="0" fillId="0" borderId="1" xfId="0" applyNumberFormat="1" applyBorder="1"/>
    <xf numFmtId="2" fontId="0" fillId="0" borderId="0" xfId="0" applyNumberFormat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3" fillId="0" borderId="2" xfId="0" applyFont="1" applyBorder="1"/>
    <xf numFmtId="0" fontId="0" fillId="0" borderId="1" xfId="0" applyBorder="1" applyAlignment="1">
      <alignment vertical="center" wrapText="1"/>
    </xf>
    <xf numFmtId="15" fontId="4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2" borderId="4" xfId="0" applyFill="1" applyBorder="1"/>
    <xf numFmtId="0" fontId="7" fillId="6" borderId="0" xfId="0" applyFont="1" applyFill="1"/>
    <xf numFmtId="0" fontId="8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0" xfId="0" applyFill="1"/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7" xfId="0" applyFill="1" applyBorder="1"/>
    <xf numFmtId="2" fontId="0" fillId="0" borderId="18" xfId="0" applyNumberFormat="1" applyBorder="1"/>
    <xf numFmtId="0" fontId="3" fillId="0" borderId="17" xfId="0" applyFont="1" applyBorder="1" applyAlignment="1">
      <alignment horizontal="right"/>
    </xf>
    <xf numFmtId="0" fontId="0" fillId="0" borderId="18" xfId="0" applyBorder="1"/>
    <xf numFmtId="0" fontId="0" fillId="0" borderId="17" xfId="0" applyBorder="1" applyAlignment="1">
      <alignment horizontal="right"/>
    </xf>
    <xf numFmtId="164" fontId="0" fillId="0" borderId="17" xfId="0" applyNumberFormat="1" applyBorder="1" applyAlignment="1">
      <alignment horizontal="center"/>
    </xf>
    <xf numFmtId="0" fontId="8" fillId="6" borderId="17" xfId="0" applyFont="1" applyFill="1" applyBorder="1" applyAlignment="1">
      <alignment horizontal="right"/>
    </xf>
    <xf numFmtId="16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right"/>
    </xf>
    <xf numFmtId="14" fontId="7" fillId="5" borderId="21" xfId="0" applyNumberFormat="1" applyFont="1" applyFill="1" applyBorder="1" applyAlignment="1">
      <alignment horizontal="right"/>
    </xf>
    <xf numFmtId="14" fontId="9" fillId="5" borderId="21" xfId="0" applyNumberFormat="1" applyFont="1" applyFill="1" applyBorder="1" applyAlignment="1">
      <alignment horizontal="right"/>
    </xf>
    <xf numFmtId="2" fontId="7" fillId="5" borderId="21" xfId="0" applyNumberFormat="1" applyFont="1" applyFill="1" applyBorder="1"/>
    <xf numFmtId="15" fontId="7" fillId="5" borderId="22" xfId="0" applyNumberFormat="1" applyFont="1" applyFill="1" applyBorder="1" applyAlignment="1">
      <alignment horizontal="center" wrapText="1"/>
    </xf>
    <xf numFmtId="15" fontId="0" fillId="6" borderId="22" xfId="0" applyNumberFormat="1" applyFill="1" applyBorder="1" applyAlignment="1">
      <alignment horizontal="center" wrapText="1"/>
    </xf>
    <xf numFmtId="0" fontId="0" fillId="0" borderId="15" xfId="0" applyBorder="1"/>
    <xf numFmtId="2" fontId="7" fillId="0" borderId="1" xfId="0" applyNumberFormat="1" applyFont="1" applyBorder="1"/>
    <xf numFmtId="2" fontId="7" fillId="0" borderId="18" xfId="0" applyNumberFormat="1" applyFont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15" fontId="0" fillId="6" borderId="15" xfId="0" applyNumberFormat="1" applyFill="1" applyBorder="1" applyAlignment="1">
      <alignment horizontal="center" vertical="center" wrapText="1"/>
    </xf>
    <xf numFmtId="15" fontId="0" fillId="6" borderId="16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</cellXfs>
  <cellStyles count="2">
    <cellStyle name="Normal" xfId="0" builtinId="0"/>
    <cellStyle name="Normal 2" xfId="1" xr:uid="{3B27720A-E985-4B1A-BAE7-2A39A7BCAA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tabSelected="1" zoomScaleNormal="100" workbookViewId="0"/>
  </sheetViews>
  <sheetFormatPr defaultRowHeight="14.5" x14ac:dyDescent="0.35"/>
  <cols>
    <col min="2" max="2" width="18.54296875" customWidth="1"/>
    <col min="3" max="3" width="10.453125" bestFit="1" customWidth="1"/>
    <col min="4" max="4" width="14.54296875" customWidth="1"/>
    <col min="5" max="5" width="20.36328125" bestFit="1" customWidth="1"/>
    <col min="6" max="6" width="10.54296875" bestFit="1" customWidth="1"/>
    <col min="7" max="7" width="1.6328125" customWidth="1"/>
    <col min="8" max="8" width="36.6328125" customWidth="1"/>
    <col min="9" max="9" width="1.6328125" customWidth="1"/>
    <col min="10" max="11" width="10.90625" customWidth="1"/>
    <col min="12" max="254" width="8.7265625" style="27"/>
    <col min="255" max="255" width="10.08984375" style="27" bestFit="1" customWidth="1"/>
    <col min="256" max="256" width="11.08984375" style="27" customWidth="1"/>
    <col min="257" max="257" width="17.6328125" style="27" bestFit="1" customWidth="1"/>
    <col min="258" max="258" width="8.453125" style="27" bestFit="1" customWidth="1"/>
    <col min="259" max="259" width="13.36328125" style="27" bestFit="1" customWidth="1"/>
    <col min="260" max="510" width="8.7265625" style="27"/>
    <col min="511" max="511" width="10.08984375" style="27" bestFit="1" customWidth="1"/>
    <col min="512" max="512" width="11.08984375" style="27" customWidth="1"/>
    <col min="513" max="513" width="17.6328125" style="27" bestFit="1" customWidth="1"/>
    <col min="514" max="514" width="8.453125" style="27" bestFit="1" customWidth="1"/>
    <col min="515" max="515" width="13.36328125" style="27" bestFit="1" customWidth="1"/>
    <col min="516" max="766" width="8.7265625" style="27"/>
    <col min="767" max="767" width="10.08984375" style="27" bestFit="1" customWidth="1"/>
    <col min="768" max="768" width="11.08984375" style="27" customWidth="1"/>
    <col min="769" max="769" width="17.6328125" style="27" bestFit="1" customWidth="1"/>
    <col min="770" max="770" width="8.453125" style="27" bestFit="1" customWidth="1"/>
    <col min="771" max="771" width="13.36328125" style="27" bestFit="1" customWidth="1"/>
    <col min="772" max="1022" width="8.7265625" style="27"/>
    <col min="1023" max="1023" width="10.08984375" style="27" bestFit="1" customWidth="1"/>
    <col min="1024" max="1024" width="11.08984375" style="27" customWidth="1"/>
    <col min="1025" max="1025" width="17.6328125" style="27" bestFit="1" customWidth="1"/>
    <col min="1026" max="1026" width="8.453125" style="27" bestFit="1" customWidth="1"/>
    <col min="1027" max="1027" width="13.36328125" style="27" bestFit="1" customWidth="1"/>
    <col min="1028" max="1278" width="8.7265625" style="27"/>
    <col min="1279" max="1279" width="10.08984375" style="27" bestFit="1" customWidth="1"/>
    <col min="1280" max="1280" width="11.08984375" style="27" customWidth="1"/>
    <col min="1281" max="1281" width="17.6328125" style="27" bestFit="1" customWidth="1"/>
    <col min="1282" max="1282" width="8.453125" style="27" bestFit="1" customWidth="1"/>
    <col min="1283" max="1283" width="13.36328125" style="27" bestFit="1" customWidth="1"/>
    <col min="1284" max="1534" width="8.7265625" style="27"/>
    <col min="1535" max="1535" width="10.08984375" style="27" bestFit="1" customWidth="1"/>
    <col min="1536" max="1536" width="11.08984375" style="27" customWidth="1"/>
    <col min="1537" max="1537" width="17.6328125" style="27" bestFit="1" customWidth="1"/>
    <col min="1538" max="1538" width="8.453125" style="27" bestFit="1" customWidth="1"/>
    <col min="1539" max="1539" width="13.36328125" style="27" bestFit="1" customWidth="1"/>
    <col min="1540" max="1790" width="8.7265625" style="27"/>
    <col min="1791" max="1791" width="10.08984375" style="27" bestFit="1" customWidth="1"/>
    <col min="1792" max="1792" width="11.08984375" style="27" customWidth="1"/>
    <col min="1793" max="1793" width="17.6328125" style="27" bestFit="1" customWidth="1"/>
    <col min="1794" max="1794" width="8.453125" style="27" bestFit="1" customWidth="1"/>
    <col min="1795" max="1795" width="13.36328125" style="27" bestFit="1" customWidth="1"/>
    <col min="1796" max="2046" width="8.7265625" style="27"/>
    <col min="2047" max="2047" width="10.08984375" style="27" bestFit="1" customWidth="1"/>
    <col min="2048" max="2048" width="11.08984375" style="27" customWidth="1"/>
    <col min="2049" max="2049" width="17.6328125" style="27" bestFit="1" customWidth="1"/>
    <col min="2050" max="2050" width="8.453125" style="27" bestFit="1" customWidth="1"/>
    <col min="2051" max="2051" width="13.36328125" style="27" bestFit="1" customWidth="1"/>
    <col min="2052" max="2302" width="8.7265625" style="27"/>
    <col min="2303" max="2303" width="10.08984375" style="27" bestFit="1" customWidth="1"/>
    <col min="2304" max="2304" width="11.08984375" style="27" customWidth="1"/>
    <col min="2305" max="2305" width="17.6328125" style="27" bestFit="1" customWidth="1"/>
    <col min="2306" max="2306" width="8.453125" style="27" bestFit="1" customWidth="1"/>
    <col min="2307" max="2307" width="13.36328125" style="27" bestFit="1" customWidth="1"/>
    <col min="2308" max="2558" width="8.7265625" style="27"/>
    <col min="2559" max="2559" width="10.08984375" style="27" bestFit="1" customWidth="1"/>
    <col min="2560" max="2560" width="11.08984375" style="27" customWidth="1"/>
    <col min="2561" max="2561" width="17.6328125" style="27" bestFit="1" customWidth="1"/>
    <col min="2562" max="2562" width="8.453125" style="27" bestFit="1" customWidth="1"/>
    <col min="2563" max="2563" width="13.36328125" style="27" bestFit="1" customWidth="1"/>
    <col min="2564" max="2814" width="8.7265625" style="27"/>
    <col min="2815" max="2815" width="10.08984375" style="27" bestFit="1" customWidth="1"/>
    <col min="2816" max="2816" width="11.08984375" style="27" customWidth="1"/>
    <col min="2817" max="2817" width="17.6328125" style="27" bestFit="1" customWidth="1"/>
    <col min="2818" max="2818" width="8.453125" style="27" bestFit="1" customWidth="1"/>
    <col min="2819" max="2819" width="13.36328125" style="27" bestFit="1" customWidth="1"/>
    <col min="2820" max="3070" width="8.7265625" style="27"/>
    <col min="3071" max="3071" width="10.08984375" style="27" bestFit="1" customWidth="1"/>
    <col min="3072" max="3072" width="11.08984375" style="27" customWidth="1"/>
    <col min="3073" max="3073" width="17.6328125" style="27" bestFit="1" customWidth="1"/>
    <col min="3074" max="3074" width="8.453125" style="27" bestFit="1" customWidth="1"/>
    <col min="3075" max="3075" width="13.36328125" style="27" bestFit="1" customWidth="1"/>
    <col min="3076" max="3326" width="8.7265625" style="27"/>
    <col min="3327" max="3327" width="10.08984375" style="27" bestFit="1" customWidth="1"/>
    <col min="3328" max="3328" width="11.08984375" style="27" customWidth="1"/>
    <col min="3329" max="3329" width="17.6328125" style="27" bestFit="1" customWidth="1"/>
    <col min="3330" max="3330" width="8.453125" style="27" bestFit="1" customWidth="1"/>
    <col min="3331" max="3331" width="13.36328125" style="27" bestFit="1" customWidth="1"/>
    <col min="3332" max="3582" width="8.7265625" style="27"/>
    <col min="3583" max="3583" width="10.08984375" style="27" bestFit="1" customWidth="1"/>
    <col min="3584" max="3584" width="11.08984375" style="27" customWidth="1"/>
    <col min="3585" max="3585" width="17.6328125" style="27" bestFit="1" customWidth="1"/>
    <col min="3586" max="3586" width="8.453125" style="27" bestFit="1" customWidth="1"/>
    <col min="3587" max="3587" width="13.36328125" style="27" bestFit="1" customWidth="1"/>
    <col min="3588" max="3838" width="8.7265625" style="27"/>
    <col min="3839" max="3839" width="10.08984375" style="27" bestFit="1" customWidth="1"/>
    <col min="3840" max="3840" width="11.08984375" style="27" customWidth="1"/>
    <col min="3841" max="3841" width="17.6328125" style="27" bestFit="1" customWidth="1"/>
    <col min="3842" max="3842" width="8.453125" style="27" bestFit="1" customWidth="1"/>
    <col min="3843" max="3843" width="13.36328125" style="27" bestFit="1" customWidth="1"/>
    <col min="3844" max="4094" width="8.7265625" style="27"/>
    <col min="4095" max="4095" width="10.08984375" style="27" bestFit="1" customWidth="1"/>
    <col min="4096" max="4096" width="11.08984375" style="27" customWidth="1"/>
    <col min="4097" max="4097" width="17.6328125" style="27" bestFit="1" customWidth="1"/>
    <col min="4098" max="4098" width="8.453125" style="27" bestFit="1" customWidth="1"/>
    <col min="4099" max="4099" width="13.36328125" style="27" bestFit="1" customWidth="1"/>
    <col min="4100" max="4350" width="8.7265625" style="27"/>
    <col min="4351" max="4351" width="10.08984375" style="27" bestFit="1" customWidth="1"/>
    <col min="4352" max="4352" width="11.08984375" style="27" customWidth="1"/>
    <col min="4353" max="4353" width="17.6328125" style="27" bestFit="1" customWidth="1"/>
    <col min="4354" max="4354" width="8.453125" style="27" bestFit="1" customWidth="1"/>
    <col min="4355" max="4355" width="13.36328125" style="27" bestFit="1" customWidth="1"/>
    <col min="4356" max="4606" width="8.7265625" style="27"/>
    <col min="4607" max="4607" width="10.08984375" style="27" bestFit="1" customWidth="1"/>
    <col min="4608" max="4608" width="11.08984375" style="27" customWidth="1"/>
    <col min="4609" max="4609" width="17.6328125" style="27" bestFit="1" customWidth="1"/>
    <col min="4610" max="4610" width="8.453125" style="27" bestFit="1" customWidth="1"/>
    <col min="4611" max="4611" width="13.36328125" style="27" bestFit="1" customWidth="1"/>
    <col min="4612" max="4862" width="8.7265625" style="27"/>
    <col min="4863" max="4863" width="10.08984375" style="27" bestFit="1" customWidth="1"/>
    <col min="4864" max="4864" width="11.08984375" style="27" customWidth="1"/>
    <col min="4865" max="4865" width="17.6328125" style="27" bestFit="1" customWidth="1"/>
    <col min="4866" max="4866" width="8.453125" style="27" bestFit="1" customWidth="1"/>
    <col min="4867" max="4867" width="13.36328125" style="27" bestFit="1" customWidth="1"/>
    <col min="4868" max="5118" width="8.7265625" style="27"/>
    <col min="5119" max="5119" width="10.08984375" style="27" bestFit="1" customWidth="1"/>
    <col min="5120" max="5120" width="11.08984375" style="27" customWidth="1"/>
    <col min="5121" max="5121" width="17.6328125" style="27" bestFit="1" customWidth="1"/>
    <col min="5122" max="5122" width="8.453125" style="27" bestFit="1" customWidth="1"/>
    <col min="5123" max="5123" width="13.36328125" style="27" bestFit="1" customWidth="1"/>
    <col min="5124" max="5374" width="8.7265625" style="27"/>
    <col min="5375" max="5375" width="10.08984375" style="27" bestFit="1" customWidth="1"/>
    <col min="5376" max="5376" width="11.08984375" style="27" customWidth="1"/>
    <col min="5377" max="5377" width="17.6328125" style="27" bestFit="1" customWidth="1"/>
    <col min="5378" max="5378" width="8.453125" style="27" bestFit="1" customWidth="1"/>
    <col min="5379" max="5379" width="13.36328125" style="27" bestFit="1" customWidth="1"/>
    <col min="5380" max="5630" width="8.7265625" style="27"/>
    <col min="5631" max="5631" width="10.08984375" style="27" bestFit="1" customWidth="1"/>
    <col min="5632" max="5632" width="11.08984375" style="27" customWidth="1"/>
    <col min="5633" max="5633" width="17.6328125" style="27" bestFit="1" customWidth="1"/>
    <col min="5634" max="5634" width="8.453125" style="27" bestFit="1" customWidth="1"/>
    <col min="5635" max="5635" width="13.36328125" style="27" bestFit="1" customWidth="1"/>
    <col min="5636" max="5886" width="8.7265625" style="27"/>
    <col min="5887" max="5887" width="10.08984375" style="27" bestFit="1" customWidth="1"/>
    <col min="5888" max="5888" width="11.08984375" style="27" customWidth="1"/>
    <col min="5889" max="5889" width="17.6328125" style="27" bestFit="1" customWidth="1"/>
    <col min="5890" max="5890" width="8.453125" style="27" bestFit="1" customWidth="1"/>
    <col min="5891" max="5891" width="13.36328125" style="27" bestFit="1" customWidth="1"/>
    <col min="5892" max="6142" width="8.7265625" style="27"/>
    <col min="6143" max="6143" width="10.08984375" style="27" bestFit="1" customWidth="1"/>
    <col min="6144" max="6144" width="11.08984375" style="27" customWidth="1"/>
    <col min="6145" max="6145" width="17.6328125" style="27" bestFit="1" customWidth="1"/>
    <col min="6146" max="6146" width="8.453125" style="27" bestFit="1" customWidth="1"/>
    <col min="6147" max="6147" width="13.36328125" style="27" bestFit="1" customWidth="1"/>
    <col min="6148" max="6398" width="8.7265625" style="27"/>
    <col min="6399" max="6399" width="10.08984375" style="27" bestFit="1" customWidth="1"/>
    <col min="6400" max="6400" width="11.08984375" style="27" customWidth="1"/>
    <col min="6401" max="6401" width="17.6328125" style="27" bestFit="1" customWidth="1"/>
    <col min="6402" max="6402" width="8.453125" style="27" bestFit="1" customWidth="1"/>
    <col min="6403" max="6403" width="13.36328125" style="27" bestFit="1" customWidth="1"/>
    <col min="6404" max="6654" width="8.7265625" style="27"/>
    <col min="6655" max="6655" width="10.08984375" style="27" bestFit="1" customWidth="1"/>
    <col min="6656" max="6656" width="11.08984375" style="27" customWidth="1"/>
    <col min="6657" max="6657" width="17.6328125" style="27" bestFit="1" customWidth="1"/>
    <col min="6658" max="6658" width="8.453125" style="27" bestFit="1" customWidth="1"/>
    <col min="6659" max="6659" width="13.36328125" style="27" bestFit="1" customWidth="1"/>
    <col min="6660" max="6910" width="8.7265625" style="27"/>
    <col min="6911" max="6911" width="10.08984375" style="27" bestFit="1" customWidth="1"/>
    <col min="6912" max="6912" width="11.08984375" style="27" customWidth="1"/>
    <col min="6913" max="6913" width="17.6328125" style="27" bestFit="1" customWidth="1"/>
    <col min="6914" max="6914" width="8.453125" style="27" bestFit="1" customWidth="1"/>
    <col min="6915" max="6915" width="13.36328125" style="27" bestFit="1" customWidth="1"/>
    <col min="6916" max="7166" width="8.7265625" style="27"/>
    <col min="7167" max="7167" width="10.08984375" style="27" bestFit="1" customWidth="1"/>
    <col min="7168" max="7168" width="11.08984375" style="27" customWidth="1"/>
    <col min="7169" max="7169" width="17.6328125" style="27" bestFit="1" customWidth="1"/>
    <col min="7170" max="7170" width="8.453125" style="27" bestFit="1" customWidth="1"/>
    <col min="7171" max="7171" width="13.36328125" style="27" bestFit="1" customWidth="1"/>
    <col min="7172" max="7422" width="8.7265625" style="27"/>
    <col min="7423" max="7423" width="10.08984375" style="27" bestFit="1" customWidth="1"/>
    <col min="7424" max="7424" width="11.08984375" style="27" customWidth="1"/>
    <col min="7425" max="7425" width="17.6328125" style="27" bestFit="1" customWidth="1"/>
    <col min="7426" max="7426" width="8.453125" style="27" bestFit="1" customWidth="1"/>
    <col min="7427" max="7427" width="13.36328125" style="27" bestFit="1" customWidth="1"/>
    <col min="7428" max="7678" width="8.7265625" style="27"/>
    <col min="7679" max="7679" width="10.08984375" style="27" bestFit="1" customWidth="1"/>
    <col min="7680" max="7680" width="11.08984375" style="27" customWidth="1"/>
    <col min="7681" max="7681" width="17.6328125" style="27" bestFit="1" customWidth="1"/>
    <col min="7682" max="7682" width="8.453125" style="27" bestFit="1" customWidth="1"/>
    <col min="7683" max="7683" width="13.36328125" style="27" bestFit="1" customWidth="1"/>
    <col min="7684" max="7934" width="8.7265625" style="27"/>
    <col min="7935" max="7935" width="10.08984375" style="27" bestFit="1" customWidth="1"/>
    <col min="7936" max="7936" width="11.08984375" style="27" customWidth="1"/>
    <col min="7937" max="7937" width="17.6328125" style="27" bestFit="1" customWidth="1"/>
    <col min="7938" max="7938" width="8.453125" style="27" bestFit="1" customWidth="1"/>
    <col min="7939" max="7939" width="13.36328125" style="27" bestFit="1" customWidth="1"/>
    <col min="7940" max="8190" width="8.7265625" style="27"/>
    <col min="8191" max="8191" width="10.08984375" style="27" bestFit="1" customWidth="1"/>
    <col min="8192" max="8192" width="11.08984375" style="27" customWidth="1"/>
    <col min="8193" max="8193" width="17.6328125" style="27" bestFit="1" customWidth="1"/>
    <col min="8194" max="8194" width="8.453125" style="27" bestFit="1" customWidth="1"/>
    <col min="8195" max="8195" width="13.36328125" style="27" bestFit="1" customWidth="1"/>
    <col min="8196" max="8446" width="8.7265625" style="27"/>
    <col min="8447" max="8447" width="10.08984375" style="27" bestFit="1" customWidth="1"/>
    <col min="8448" max="8448" width="11.08984375" style="27" customWidth="1"/>
    <col min="8449" max="8449" width="17.6328125" style="27" bestFit="1" customWidth="1"/>
    <col min="8450" max="8450" width="8.453125" style="27" bestFit="1" customWidth="1"/>
    <col min="8451" max="8451" width="13.36328125" style="27" bestFit="1" customWidth="1"/>
    <col min="8452" max="8702" width="8.7265625" style="27"/>
    <col min="8703" max="8703" width="10.08984375" style="27" bestFit="1" customWidth="1"/>
    <col min="8704" max="8704" width="11.08984375" style="27" customWidth="1"/>
    <col min="8705" max="8705" width="17.6328125" style="27" bestFit="1" customWidth="1"/>
    <col min="8706" max="8706" width="8.453125" style="27" bestFit="1" customWidth="1"/>
    <col min="8707" max="8707" width="13.36328125" style="27" bestFit="1" customWidth="1"/>
    <col min="8708" max="8958" width="8.7265625" style="27"/>
    <col min="8959" max="8959" width="10.08984375" style="27" bestFit="1" customWidth="1"/>
    <col min="8960" max="8960" width="11.08984375" style="27" customWidth="1"/>
    <col min="8961" max="8961" width="17.6328125" style="27" bestFit="1" customWidth="1"/>
    <col min="8962" max="8962" width="8.453125" style="27" bestFit="1" customWidth="1"/>
    <col min="8963" max="8963" width="13.36328125" style="27" bestFit="1" customWidth="1"/>
    <col min="8964" max="9214" width="8.7265625" style="27"/>
    <col min="9215" max="9215" width="10.08984375" style="27" bestFit="1" customWidth="1"/>
    <col min="9216" max="9216" width="11.08984375" style="27" customWidth="1"/>
    <col min="9217" max="9217" width="17.6328125" style="27" bestFit="1" customWidth="1"/>
    <col min="9218" max="9218" width="8.453125" style="27" bestFit="1" customWidth="1"/>
    <col min="9219" max="9219" width="13.36328125" style="27" bestFit="1" customWidth="1"/>
    <col min="9220" max="9470" width="8.7265625" style="27"/>
    <col min="9471" max="9471" width="10.08984375" style="27" bestFit="1" customWidth="1"/>
    <col min="9472" max="9472" width="11.08984375" style="27" customWidth="1"/>
    <col min="9473" max="9473" width="17.6328125" style="27" bestFit="1" customWidth="1"/>
    <col min="9474" max="9474" width="8.453125" style="27" bestFit="1" customWidth="1"/>
    <col min="9475" max="9475" width="13.36328125" style="27" bestFit="1" customWidth="1"/>
    <col min="9476" max="9726" width="8.7265625" style="27"/>
    <col min="9727" max="9727" width="10.08984375" style="27" bestFit="1" customWidth="1"/>
    <col min="9728" max="9728" width="11.08984375" style="27" customWidth="1"/>
    <col min="9729" max="9729" width="17.6328125" style="27" bestFit="1" customWidth="1"/>
    <col min="9730" max="9730" width="8.453125" style="27" bestFit="1" customWidth="1"/>
    <col min="9731" max="9731" width="13.36328125" style="27" bestFit="1" customWidth="1"/>
    <col min="9732" max="9982" width="8.7265625" style="27"/>
    <col min="9983" max="9983" width="10.08984375" style="27" bestFit="1" customWidth="1"/>
    <col min="9984" max="9984" width="11.08984375" style="27" customWidth="1"/>
    <col min="9985" max="9985" width="17.6328125" style="27" bestFit="1" customWidth="1"/>
    <col min="9986" max="9986" width="8.453125" style="27" bestFit="1" customWidth="1"/>
    <col min="9987" max="9987" width="13.36328125" style="27" bestFit="1" customWidth="1"/>
    <col min="9988" max="10238" width="8.7265625" style="27"/>
    <col min="10239" max="10239" width="10.08984375" style="27" bestFit="1" customWidth="1"/>
    <col min="10240" max="10240" width="11.08984375" style="27" customWidth="1"/>
    <col min="10241" max="10241" width="17.6328125" style="27" bestFit="1" customWidth="1"/>
    <col min="10242" max="10242" width="8.453125" style="27" bestFit="1" customWidth="1"/>
    <col min="10243" max="10243" width="13.36328125" style="27" bestFit="1" customWidth="1"/>
    <col min="10244" max="10494" width="8.7265625" style="27"/>
    <col min="10495" max="10495" width="10.08984375" style="27" bestFit="1" customWidth="1"/>
    <col min="10496" max="10496" width="11.08984375" style="27" customWidth="1"/>
    <col min="10497" max="10497" width="17.6328125" style="27" bestFit="1" customWidth="1"/>
    <col min="10498" max="10498" width="8.453125" style="27" bestFit="1" customWidth="1"/>
    <col min="10499" max="10499" width="13.36328125" style="27" bestFit="1" customWidth="1"/>
    <col min="10500" max="10750" width="8.7265625" style="27"/>
    <col min="10751" max="10751" width="10.08984375" style="27" bestFit="1" customWidth="1"/>
    <col min="10752" max="10752" width="11.08984375" style="27" customWidth="1"/>
    <col min="10753" max="10753" width="17.6328125" style="27" bestFit="1" customWidth="1"/>
    <col min="10754" max="10754" width="8.453125" style="27" bestFit="1" customWidth="1"/>
    <col min="10755" max="10755" width="13.36328125" style="27" bestFit="1" customWidth="1"/>
    <col min="10756" max="11006" width="8.7265625" style="27"/>
    <col min="11007" max="11007" width="10.08984375" style="27" bestFit="1" customWidth="1"/>
    <col min="11008" max="11008" width="11.08984375" style="27" customWidth="1"/>
    <col min="11009" max="11009" width="17.6328125" style="27" bestFit="1" customWidth="1"/>
    <col min="11010" max="11010" width="8.453125" style="27" bestFit="1" customWidth="1"/>
    <col min="11011" max="11011" width="13.36328125" style="27" bestFit="1" customWidth="1"/>
    <col min="11012" max="11262" width="8.7265625" style="27"/>
    <col min="11263" max="11263" width="10.08984375" style="27" bestFit="1" customWidth="1"/>
    <col min="11264" max="11264" width="11.08984375" style="27" customWidth="1"/>
    <col min="11265" max="11265" width="17.6328125" style="27" bestFit="1" customWidth="1"/>
    <col min="11266" max="11266" width="8.453125" style="27" bestFit="1" customWidth="1"/>
    <col min="11267" max="11267" width="13.36328125" style="27" bestFit="1" customWidth="1"/>
    <col min="11268" max="11518" width="8.7265625" style="27"/>
    <col min="11519" max="11519" width="10.08984375" style="27" bestFit="1" customWidth="1"/>
    <col min="11520" max="11520" width="11.08984375" style="27" customWidth="1"/>
    <col min="11521" max="11521" width="17.6328125" style="27" bestFit="1" customWidth="1"/>
    <col min="11522" max="11522" width="8.453125" style="27" bestFit="1" customWidth="1"/>
    <col min="11523" max="11523" width="13.36328125" style="27" bestFit="1" customWidth="1"/>
    <col min="11524" max="11774" width="8.7265625" style="27"/>
    <col min="11775" max="11775" width="10.08984375" style="27" bestFit="1" customWidth="1"/>
    <col min="11776" max="11776" width="11.08984375" style="27" customWidth="1"/>
    <col min="11777" max="11777" width="17.6328125" style="27" bestFit="1" customWidth="1"/>
    <col min="11778" max="11778" width="8.453125" style="27" bestFit="1" customWidth="1"/>
    <col min="11779" max="11779" width="13.36328125" style="27" bestFit="1" customWidth="1"/>
    <col min="11780" max="12030" width="8.7265625" style="27"/>
    <col min="12031" max="12031" width="10.08984375" style="27" bestFit="1" customWidth="1"/>
    <col min="12032" max="12032" width="11.08984375" style="27" customWidth="1"/>
    <col min="12033" max="12033" width="17.6328125" style="27" bestFit="1" customWidth="1"/>
    <col min="12034" max="12034" width="8.453125" style="27" bestFit="1" customWidth="1"/>
    <col min="12035" max="12035" width="13.36328125" style="27" bestFit="1" customWidth="1"/>
    <col min="12036" max="12286" width="8.7265625" style="27"/>
    <col min="12287" max="12287" width="10.08984375" style="27" bestFit="1" customWidth="1"/>
    <col min="12288" max="12288" width="11.08984375" style="27" customWidth="1"/>
    <col min="12289" max="12289" width="17.6328125" style="27" bestFit="1" customWidth="1"/>
    <col min="12290" max="12290" width="8.453125" style="27" bestFit="1" customWidth="1"/>
    <col min="12291" max="12291" width="13.36328125" style="27" bestFit="1" customWidth="1"/>
    <col min="12292" max="12542" width="8.7265625" style="27"/>
    <col min="12543" max="12543" width="10.08984375" style="27" bestFit="1" customWidth="1"/>
    <col min="12544" max="12544" width="11.08984375" style="27" customWidth="1"/>
    <col min="12545" max="12545" width="17.6328125" style="27" bestFit="1" customWidth="1"/>
    <col min="12546" max="12546" width="8.453125" style="27" bestFit="1" customWidth="1"/>
    <col min="12547" max="12547" width="13.36328125" style="27" bestFit="1" customWidth="1"/>
    <col min="12548" max="12798" width="8.7265625" style="27"/>
    <col min="12799" max="12799" width="10.08984375" style="27" bestFit="1" customWidth="1"/>
    <col min="12800" max="12800" width="11.08984375" style="27" customWidth="1"/>
    <col min="12801" max="12801" width="17.6328125" style="27" bestFit="1" customWidth="1"/>
    <col min="12802" max="12802" width="8.453125" style="27" bestFit="1" customWidth="1"/>
    <col min="12803" max="12803" width="13.36328125" style="27" bestFit="1" customWidth="1"/>
    <col min="12804" max="13054" width="8.7265625" style="27"/>
    <col min="13055" max="13055" width="10.08984375" style="27" bestFit="1" customWidth="1"/>
    <col min="13056" max="13056" width="11.08984375" style="27" customWidth="1"/>
    <col min="13057" max="13057" width="17.6328125" style="27" bestFit="1" customWidth="1"/>
    <col min="13058" max="13058" width="8.453125" style="27" bestFit="1" customWidth="1"/>
    <col min="13059" max="13059" width="13.36328125" style="27" bestFit="1" customWidth="1"/>
    <col min="13060" max="13310" width="8.7265625" style="27"/>
    <col min="13311" max="13311" width="10.08984375" style="27" bestFit="1" customWidth="1"/>
    <col min="13312" max="13312" width="11.08984375" style="27" customWidth="1"/>
    <col min="13313" max="13313" width="17.6328125" style="27" bestFit="1" customWidth="1"/>
    <col min="13314" max="13314" width="8.453125" style="27" bestFit="1" customWidth="1"/>
    <col min="13315" max="13315" width="13.36328125" style="27" bestFit="1" customWidth="1"/>
    <col min="13316" max="13566" width="8.7265625" style="27"/>
    <col min="13567" max="13567" width="10.08984375" style="27" bestFit="1" customWidth="1"/>
    <col min="13568" max="13568" width="11.08984375" style="27" customWidth="1"/>
    <col min="13569" max="13569" width="17.6328125" style="27" bestFit="1" customWidth="1"/>
    <col min="13570" max="13570" width="8.453125" style="27" bestFit="1" customWidth="1"/>
    <col min="13571" max="13571" width="13.36328125" style="27" bestFit="1" customWidth="1"/>
    <col min="13572" max="13822" width="8.7265625" style="27"/>
    <col min="13823" max="13823" width="10.08984375" style="27" bestFit="1" customWidth="1"/>
    <col min="13824" max="13824" width="11.08984375" style="27" customWidth="1"/>
    <col min="13825" max="13825" width="17.6328125" style="27" bestFit="1" customWidth="1"/>
    <col min="13826" max="13826" width="8.453125" style="27" bestFit="1" customWidth="1"/>
    <col min="13827" max="13827" width="13.36328125" style="27" bestFit="1" customWidth="1"/>
    <col min="13828" max="14078" width="8.7265625" style="27"/>
    <col min="14079" max="14079" width="10.08984375" style="27" bestFit="1" customWidth="1"/>
    <col min="14080" max="14080" width="11.08984375" style="27" customWidth="1"/>
    <col min="14081" max="14081" width="17.6328125" style="27" bestFit="1" customWidth="1"/>
    <col min="14082" max="14082" width="8.453125" style="27" bestFit="1" customWidth="1"/>
    <col min="14083" max="14083" width="13.36328125" style="27" bestFit="1" customWidth="1"/>
    <col min="14084" max="14334" width="8.7265625" style="27"/>
    <col min="14335" max="14335" width="10.08984375" style="27" bestFit="1" customWidth="1"/>
    <col min="14336" max="14336" width="11.08984375" style="27" customWidth="1"/>
    <col min="14337" max="14337" width="17.6328125" style="27" bestFit="1" customWidth="1"/>
    <col min="14338" max="14338" width="8.453125" style="27" bestFit="1" customWidth="1"/>
    <col min="14339" max="14339" width="13.36328125" style="27" bestFit="1" customWidth="1"/>
    <col min="14340" max="14590" width="8.7265625" style="27"/>
    <col min="14591" max="14591" width="10.08984375" style="27" bestFit="1" customWidth="1"/>
    <col min="14592" max="14592" width="11.08984375" style="27" customWidth="1"/>
    <col min="14593" max="14593" width="17.6328125" style="27" bestFit="1" customWidth="1"/>
    <col min="14594" max="14594" width="8.453125" style="27" bestFit="1" customWidth="1"/>
    <col min="14595" max="14595" width="13.36328125" style="27" bestFit="1" customWidth="1"/>
    <col min="14596" max="14846" width="8.7265625" style="27"/>
    <col min="14847" max="14847" width="10.08984375" style="27" bestFit="1" customWidth="1"/>
    <col min="14848" max="14848" width="11.08984375" style="27" customWidth="1"/>
    <col min="14849" max="14849" width="17.6328125" style="27" bestFit="1" customWidth="1"/>
    <col min="14850" max="14850" width="8.453125" style="27" bestFit="1" customWidth="1"/>
    <col min="14851" max="14851" width="13.36328125" style="27" bestFit="1" customWidth="1"/>
    <col min="14852" max="15102" width="8.7265625" style="27"/>
    <col min="15103" max="15103" width="10.08984375" style="27" bestFit="1" customWidth="1"/>
    <col min="15104" max="15104" width="11.08984375" style="27" customWidth="1"/>
    <col min="15105" max="15105" width="17.6328125" style="27" bestFit="1" customWidth="1"/>
    <col min="15106" max="15106" width="8.453125" style="27" bestFit="1" customWidth="1"/>
    <col min="15107" max="15107" width="13.36328125" style="27" bestFit="1" customWidth="1"/>
    <col min="15108" max="15358" width="8.7265625" style="27"/>
    <col min="15359" max="15359" width="10.08984375" style="27" bestFit="1" customWidth="1"/>
    <col min="15360" max="15360" width="11.08984375" style="27" customWidth="1"/>
    <col min="15361" max="15361" width="17.6328125" style="27" bestFit="1" customWidth="1"/>
    <col min="15362" max="15362" width="8.453125" style="27" bestFit="1" customWidth="1"/>
    <col min="15363" max="15363" width="13.36328125" style="27" bestFit="1" customWidth="1"/>
    <col min="15364" max="15614" width="8.7265625" style="27"/>
    <col min="15615" max="15615" width="10.08984375" style="27" bestFit="1" customWidth="1"/>
    <col min="15616" max="15616" width="11.08984375" style="27" customWidth="1"/>
    <col min="15617" max="15617" width="17.6328125" style="27" bestFit="1" customWidth="1"/>
    <col min="15618" max="15618" width="8.453125" style="27" bestFit="1" customWidth="1"/>
    <col min="15619" max="15619" width="13.36328125" style="27" bestFit="1" customWidth="1"/>
    <col min="15620" max="15870" width="8.7265625" style="27"/>
    <col min="15871" max="15871" width="10.08984375" style="27" bestFit="1" customWidth="1"/>
    <col min="15872" max="15872" width="11.08984375" style="27" customWidth="1"/>
    <col min="15873" max="15873" width="17.6328125" style="27" bestFit="1" customWidth="1"/>
    <col min="15874" max="15874" width="8.453125" style="27" bestFit="1" customWidth="1"/>
    <col min="15875" max="15875" width="13.36328125" style="27" bestFit="1" customWidth="1"/>
    <col min="15876" max="16126" width="8.7265625" style="27"/>
    <col min="16127" max="16127" width="10.08984375" style="27" bestFit="1" customWidth="1"/>
    <col min="16128" max="16128" width="11.08984375" style="27" customWidth="1"/>
    <col min="16129" max="16129" width="17.6328125" style="27" bestFit="1" customWidth="1"/>
    <col min="16130" max="16130" width="8.453125" style="27" bestFit="1" customWidth="1"/>
    <col min="16131" max="16131" width="13.36328125" style="27" bestFit="1" customWidth="1"/>
    <col min="16132" max="16384" width="8.7265625" style="27"/>
  </cols>
  <sheetData>
    <row r="1" spans="2:11" customFormat="1" ht="15" thickBot="1" x14ac:dyDescent="0.4"/>
    <row r="2" spans="2:11" customFormat="1" ht="18" thickBot="1" x14ac:dyDescent="0.4">
      <c r="B2" s="53" t="s">
        <v>40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customFormat="1" x14ac:dyDescent="0.35">
      <c r="B3" s="48"/>
      <c r="C3" s="49"/>
      <c r="D3" s="49"/>
      <c r="E3" s="49"/>
      <c r="F3" s="49"/>
      <c r="G3" s="49"/>
      <c r="H3" s="49"/>
      <c r="I3" s="49"/>
      <c r="J3" s="49"/>
      <c r="K3" s="28"/>
    </row>
    <row r="4" spans="2:11" customFormat="1" ht="15" customHeight="1" x14ac:dyDescent="0.35">
      <c r="B4" s="56" t="s">
        <v>15</v>
      </c>
      <c r="C4" s="57"/>
      <c r="D4" s="57"/>
      <c r="E4" s="57"/>
      <c r="F4" s="57"/>
      <c r="G4" s="57"/>
      <c r="H4" s="57"/>
      <c r="I4" s="57"/>
      <c r="J4" s="57"/>
      <c r="K4" s="58"/>
    </row>
    <row r="5" spans="2:11" customFormat="1" ht="15" customHeight="1" x14ac:dyDescent="0.35">
      <c r="B5" s="56" t="s">
        <v>6</v>
      </c>
      <c r="C5" s="57"/>
      <c r="D5" s="57"/>
      <c r="E5" s="57"/>
      <c r="F5" s="57"/>
      <c r="G5" s="57"/>
      <c r="H5" s="57"/>
      <c r="I5" s="57"/>
      <c r="J5" s="57"/>
      <c r="K5" s="58"/>
    </row>
    <row r="6" spans="2:11" customFormat="1" x14ac:dyDescent="0.35">
      <c r="B6" s="59" t="s">
        <v>8</v>
      </c>
      <c r="C6" s="60"/>
      <c r="D6" s="60"/>
      <c r="E6" s="60"/>
      <c r="F6" s="60"/>
      <c r="G6" s="60"/>
      <c r="H6" s="60"/>
      <c r="I6" s="60"/>
      <c r="J6" s="60"/>
      <c r="K6" s="61"/>
    </row>
    <row r="7" spans="2:11" customFormat="1" x14ac:dyDescent="0.35">
      <c r="B7" s="59" t="s">
        <v>5</v>
      </c>
      <c r="C7" s="60"/>
      <c r="D7" s="60"/>
      <c r="E7" s="60"/>
      <c r="F7" s="60"/>
      <c r="G7" s="60"/>
      <c r="H7" s="60"/>
      <c r="I7" s="60"/>
      <c r="J7" s="60"/>
      <c r="K7" s="61"/>
    </row>
    <row r="8" spans="2:11" customFormat="1" ht="33" customHeight="1" x14ac:dyDescent="0.35">
      <c r="B8" s="50" t="s">
        <v>7</v>
      </c>
      <c r="C8" s="51"/>
      <c r="D8" s="51"/>
      <c r="E8" s="51"/>
      <c r="F8" s="51"/>
      <c r="G8" s="51"/>
      <c r="H8" s="51"/>
      <c r="I8" s="51"/>
      <c r="J8" s="51"/>
      <c r="K8" s="52"/>
    </row>
    <row r="9" spans="2:11" customFormat="1" x14ac:dyDescent="0.35">
      <c r="B9" s="9"/>
      <c r="D9" s="20" t="s">
        <v>13</v>
      </c>
      <c r="E9" s="47"/>
      <c r="F9" s="47"/>
      <c r="K9" s="8"/>
    </row>
    <row r="10" spans="2:11" customFormat="1" x14ac:dyDescent="0.35">
      <c r="B10" s="9"/>
      <c r="D10" s="47" t="s">
        <v>41</v>
      </c>
      <c r="E10" s="47"/>
      <c r="F10" s="10">
        <v>3500</v>
      </c>
      <c r="K10" s="8"/>
    </row>
    <row r="11" spans="2:11" customFormat="1" x14ac:dyDescent="0.35">
      <c r="B11" s="9"/>
      <c r="D11" s="47" t="s">
        <v>2</v>
      </c>
      <c r="E11" s="47"/>
      <c r="F11" s="11">
        <v>10</v>
      </c>
      <c r="K11" s="8"/>
    </row>
    <row r="12" spans="2:11" customFormat="1" x14ac:dyDescent="0.35">
      <c r="B12" s="9"/>
      <c r="D12" s="47" t="s">
        <v>4</v>
      </c>
      <c r="E12" s="47"/>
      <c r="F12" s="12">
        <f>F10/F11</f>
        <v>350</v>
      </c>
      <c r="G12" s="13"/>
      <c r="H12" s="13"/>
      <c r="I12" s="13"/>
      <c r="K12" s="8"/>
    </row>
    <row r="13" spans="2:11" customFormat="1" x14ac:dyDescent="0.35">
      <c r="B13" s="9"/>
      <c r="K13" s="8"/>
    </row>
    <row r="14" spans="2:11" customFormat="1" ht="15" customHeight="1" x14ac:dyDescent="0.35">
      <c r="B14" s="62" t="s">
        <v>38</v>
      </c>
      <c r="C14" s="73" t="s">
        <v>11</v>
      </c>
      <c r="D14" s="74" t="s">
        <v>36</v>
      </c>
      <c r="E14" s="74" t="s">
        <v>37</v>
      </c>
      <c r="F14" s="73" t="s">
        <v>12</v>
      </c>
      <c r="G14" s="14"/>
      <c r="H14" s="75" t="s">
        <v>14</v>
      </c>
      <c r="I14" s="14"/>
      <c r="J14" s="47" t="s">
        <v>9</v>
      </c>
      <c r="K14" s="67"/>
    </row>
    <row r="15" spans="2:11" customFormat="1" x14ac:dyDescent="0.35">
      <c r="B15" s="62"/>
      <c r="C15" s="73"/>
      <c r="D15" s="74"/>
      <c r="E15" s="74"/>
      <c r="F15" s="73"/>
      <c r="G15" s="14"/>
      <c r="H15" s="76"/>
      <c r="I15" s="14"/>
      <c r="J15" s="20" t="s">
        <v>0</v>
      </c>
      <c r="K15" s="29" t="s">
        <v>10</v>
      </c>
    </row>
    <row r="16" spans="2:11" customFormat="1" x14ac:dyDescent="0.35">
      <c r="B16" s="30"/>
      <c r="C16" s="5"/>
      <c r="D16" s="6"/>
      <c r="E16" s="6"/>
      <c r="F16" s="7"/>
      <c r="G16" s="7"/>
      <c r="H16" s="7"/>
      <c r="I16" s="7"/>
      <c r="J16" s="12">
        <f>F12</f>
        <v>350</v>
      </c>
      <c r="K16" s="31">
        <f>F10</f>
        <v>3500</v>
      </c>
    </row>
    <row r="17" spans="1:11" customFormat="1" ht="29.25" customHeight="1" x14ac:dyDescent="0.35">
      <c r="B17" s="32" t="s">
        <v>3</v>
      </c>
      <c r="C17" s="4" t="s">
        <v>3</v>
      </c>
      <c r="D17" s="68" t="s">
        <v>42</v>
      </c>
      <c r="E17" s="69"/>
      <c r="F17" s="70"/>
      <c r="G17" s="15"/>
      <c r="H17" s="16" t="s">
        <v>1</v>
      </c>
      <c r="I17" s="7"/>
      <c r="J17" s="1"/>
      <c r="K17" s="33"/>
    </row>
    <row r="18" spans="1:11" customFormat="1" hidden="1" x14ac:dyDescent="0.35">
      <c r="B18" s="34" t="s">
        <v>24</v>
      </c>
      <c r="C18" s="19" t="s">
        <v>24</v>
      </c>
      <c r="D18" s="3">
        <v>44409</v>
      </c>
      <c r="E18" s="3">
        <v>44421</v>
      </c>
      <c r="F18" s="2"/>
      <c r="G18" s="7"/>
      <c r="H18" s="1"/>
      <c r="I18" s="5"/>
      <c r="J18" s="12"/>
      <c r="K18" s="31"/>
    </row>
    <row r="19" spans="1:11" customFormat="1" x14ac:dyDescent="0.35">
      <c r="B19" s="35">
        <v>45163</v>
      </c>
      <c r="C19" s="19" t="s">
        <v>24</v>
      </c>
      <c r="D19" s="21">
        <v>45138</v>
      </c>
      <c r="E19" s="21">
        <v>45151</v>
      </c>
      <c r="F19" s="2"/>
      <c r="G19" s="7"/>
      <c r="H19" s="1"/>
      <c r="I19" s="5">
        <f>I16-(F19*$F$11)</f>
        <v>0</v>
      </c>
      <c r="J19" s="12">
        <f>J16-F19</f>
        <v>350</v>
      </c>
      <c r="K19" s="31">
        <f>K16-(F19*$F$11)</f>
        <v>3500</v>
      </c>
    </row>
    <row r="20" spans="1:11" customFormat="1" x14ac:dyDescent="0.35">
      <c r="B20" s="35">
        <v>45177</v>
      </c>
      <c r="C20" s="19" t="s">
        <v>16</v>
      </c>
      <c r="D20" s="21">
        <f>D19+14</f>
        <v>45152</v>
      </c>
      <c r="E20" s="21">
        <f>E19+14</f>
        <v>45165</v>
      </c>
      <c r="F20" s="2"/>
      <c r="G20" s="5"/>
      <c r="H20" s="1"/>
      <c r="I20" s="5"/>
      <c r="J20" s="12">
        <f>J19-F20</f>
        <v>350</v>
      </c>
      <c r="K20" s="31">
        <f>K19-(F20*$F$11)</f>
        <v>3500</v>
      </c>
    </row>
    <row r="21" spans="1:11" customFormat="1" x14ac:dyDescent="0.35">
      <c r="B21" s="35">
        <v>45191</v>
      </c>
      <c r="C21" s="19" t="s">
        <v>17</v>
      </c>
      <c r="D21" s="21">
        <f t="shared" ref="D21:D27" si="0">D20+14</f>
        <v>45166</v>
      </c>
      <c r="E21" s="21">
        <f>E20+14</f>
        <v>45179</v>
      </c>
      <c r="F21" s="2"/>
      <c r="G21" s="5"/>
      <c r="H21" s="1" t="s">
        <v>45</v>
      </c>
      <c r="I21" s="5"/>
      <c r="J21" s="12">
        <f t="shared" ref="J21:J25" si="1">J20-F21</f>
        <v>350</v>
      </c>
      <c r="K21" s="31">
        <f t="shared" ref="K21:K25" si="2">K20-(F21*$F$11)</f>
        <v>3500</v>
      </c>
    </row>
    <row r="22" spans="1:11" customFormat="1" x14ac:dyDescent="0.35">
      <c r="B22" s="35">
        <v>45205</v>
      </c>
      <c r="C22" s="19" t="s">
        <v>18</v>
      </c>
      <c r="D22" s="21">
        <f t="shared" si="0"/>
        <v>45180</v>
      </c>
      <c r="E22" s="21">
        <f t="shared" ref="E22:E25" si="3">E21+14</f>
        <v>45193</v>
      </c>
      <c r="F22" s="2"/>
      <c r="G22" s="5"/>
      <c r="H22" s="1"/>
      <c r="I22" s="5"/>
      <c r="J22" s="12">
        <f t="shared" si="1"/>
        <v>350</v>
      </c>
      <c r="K22" s="31">
        <f t="shared" si="2"/>
        <v>3500</v>
      </c>
    </row>
    <row r="23" spans="1:11" customFormat="1" x14ac:dyDescent="0.35">
      <c r="B23" s="35">
        <v>45219</v>
      </c>
      <c r="C23" s="19" t="s">
        <v>19</v>
      </c>
      <c r="D23" s="21">
        <f t="shared" si="0"/>
        <v>45194</v>
      </c>
      <c r="E23" s="21">
        <f t="shared" si="3"/>
        <v>45207</v>
      </c>
      <c r="F23" s="2"/>
      <c r="G23" s="5"/>
      <c r="H23" s="1"/>
      <c r="I23" s="5"/>
      <c r="J23" s="12">
        <f t="shared" si="1"/>
        <v>350</v>
      </c>
      <c r="K23" s="31">
        <f t="shared" si="2"/>
        <v>3500</v>
      </c>
    </row>
    <row r="24" spans="1:11" customFormat="1" x14ac:dyDescent="0.35">
      <c r="B24" s="35">
        <v>45233</v>
      </c>
      <c r="C24" s="19" t="s">
        <v>20</v>
      </c>
      <c r="D24" s="21">
        <f t="shared" si="0"/>
        <v>45208</v>
      </c>
      <c r="E24" s="21">
        <f t="shared" si="3"/>
        <v>45221</v>
      </c>
      <c r="F24" s="2"/>
      <c r="G24" s="5"/>
      <c r="H24" s="1" t="s">
        <v>49</v>
      </c>
      <c r="I24" s="5"/>
      <c r="J24" s="12">
        <f t="shared" si="1"/>
        <v>350</v>
      </c>
      <c r="K24" s="31">
        <f t="shared" si="2"/>
        <v>3500</v>
      </c>
    </row>
    <row r="25" spans="1:11" customFormat="1" x14ac:dyDescent="0.35">
      <c r="B25" s="35">
        <v>45247</v>
      </c>
      <c r="C25" s="19" t="s">
        <v>21</v>
      </c>
      <c r="D25" s="21">
        <f t="shared" si="0"/>
        <v>45222</v>
      </c>
      <c r="E25" s="21">
        <f t="shared" si="3"/>
        <v>45235</v>
      </c>
      <c r="F25" s="2"/>
      <c r="G25" s="5"/>
      <c r="H25" s="1"/>
      <c r="I25" s="5"/>
      <c r="J25" s="12">
        <f t="shared" si="1"/>
        <v>350</v>
      </c>
      <c r="K25" s="31">
        <f t="shared" si="2"/>
        <v>3500</v>
      </c>
    </row>
    <row r="26" spans="1:11" customFormat="1" x14ac:dyDescent="0.35">
      <c r="B26" s="35">
        <v>45261</v>
      </c>
      <c r="C26" s="19" t="s">
        <v>22</v>
      </c>
      <c r="D26" s="21">
        <f t="shared" si="0"/>
        <v>45236</v>
      </c>
      <c r="E26" s="21">
        <f>E25+14</f>
        <v>45249</v>
      </c>
      <c r="F26" s="2"/>
      <c r="G26" s="5"/>
      <c r="H26" s="1"/>
      <c r="I26" s="5"/>
      <c r="J26" s="12">
        <f>J25-F26</f>
        <v>350</v>
      </c>
      <c r="K26" s="31">
        <f>K25-(F26*$F$11)</f>
        <v>3500</v>
      </c>
    </row>
    <row r="27" spans="1:11" customFormat="1" x14ac:dyDescent="0.35">
      <c r="B27" s="35">
        <v>45275</v>
      </c>
      <c r="C27" s="19" t="s">
        <v>23</v>
      </c>
      <c r="D27" s="21">
        <f t="shared" si="0"/>
        <v>45250</v>
      </c>
      <c r="E27" s="21">
        <f>E26+14</f>
        <v>45263</v>
      </c>
      <c r="F27" s="22"/>
      <c r="G27" s="5"/>
      <c r="H27" s="17" t="s">
        <v>50</v>
      </c>
      <c r="I27" s="5"/>
      <c r="J27" s="12">
        <f t="shared" ref="J27:J39" si="4">J26-F27</f>
        <v>350</v>
      </c>
      <c r="K27" s="31">
        <f t="shared" ref="K27:K39" si="5">K26-(F27*$F$11)</f>
        <v>3500</v>
      </c>
    </row>
    <row r="28" spans="1:11" customFormat="1" ht="44.4" customHeight="1" x14ac:dyDescent="0.35">
      <c r="B28" s="32" t="s">
        <v>3</v>
      </c>
      <c r="C28" s="4" t="s">
        <v>3</v>
      </c>
      <c r="D28" s="68" t="s">
        <v>43</v>
      </c>
      <c r="E28" s="69"/>
      <c r="F28" s="70"/>
      <c r="G28" s="5"/>
      <c r="I28" s="5"/>
      <c r="J28" s="45">
        <f t="shared" si="4"/>
        <v>350</v>
      </c>
      <c r="K28" s="46">
        <f t="shared" si="5"/>
        <v>3500</v>
      </c>
    </row>
    <row r="29" spans="1:11" s="23" customFormat="1" x14ac:dyDescent="0.35">
      <c r="A29"/>
      <c r="B29" s="35">
        <v>45289</v>
      </c>
      <c r="C29" s="19" t="s">
        <v>25</v>
      </c>
      <c r="D29" s="21">
        <f>D27+14</f>
        <v>45264</v>
      </c>
      <c r="E29" s="21">
        <f>E27+14</f>
        <v>45277</v>
      </c>
      <c r="F29" s="2"/>
      <c r="G29" s="18"/>
      <c r="H29" s="25"/>
      <c r="I29" s="5"/>
      <c r="J29" s="12">
        <f t="shared" si="4"/>
        <v>350</v>
      </c>
      <c r="K29" s="31">
        <f t="shared" si="5"/>
        <v>3500</v>
      </c>
    </row>
    <row r="30" spans="1:11" s="23" customFormat="1" x14ac:dyDescent="0.35">
      <c r="A30"/>
      <c r="B30" s="35">
        <v>44938</v>
      </c>
      <c r="C30" s="19" t="s">
        <v>26</v>
      </c>
      <c r="D30" s="21">
        <f>D29+14</f>
        <v>45278</v>
      </c>
      <c r="E30" s="21">
        <f>E29+14</f>
        <v>45291</v>
      </c>
      <c r="F30" s="2"/>
      <c r="G30" s="18"/>
      <c r="H30" s="25"/>
      <c r="I30" s="5"/>
      <c r="J30" s="12">
        <f t="shared" si="4"/>
        <v>350</v>
      </c>
      <c r="K30" s="31">
        <f t="shared" si="5"/>
        <v>3500</v>
      </c>
    </row>
    <row r="31" spans="1:11" s="23" customFormat="1" x14ac:dyDescent="0.35">
      <c r="B31" s="35">
        <v>44952</v>
      </c>
      <c r="C31" s="19" t="s">
        <v>27</v>
      </c>
      <c r="D31" s="21">
        <f t="shared" ref="D31:D39" si="6">D30+14</f>
        <v>45292</v>
      </c>
      <c r="E31" s="21">
        <f t="shared" ref="E31:E39" si="7">E30+14</f>
        <v>45305</v>
      </c>
      <c r="F31" s="2"/>
      <c r="G31" s="18"/>
      <c r="H31" s="26" t="s">
        <v>46</v>
      </c>
      <c r="I31" s="5"/>
      <c r="J31" s="12">
        <f t="shared" si="4"/>
        <v>350</v>
      </c>
      <c r="K31" s="31">
        <f t="shared" si="5"/>
        <v>3500</v>
      </c>
    </row>
    <row r="32" spans="1:11" s="23" customFormat="1" x14ac:dyDescent="0.35">
      <c r="B32" s="35">
        <v>44966</v>
      </c>
      <c r="C32" s="19" t="s">
        <v>28</v>
      </c>
      <c r="D32" s="21">
        <f t="shared" si="6"/>
        <v>45306</v>
      </c>
      <c r="E32" s="21">
        <f t="shared" si="7"/>
        <v>45319</v>
      </c>
      <c r="F32" s="2"/>
      <c r="G32" s="18"/>
      <c r="H32" s="26" t="s">
        <v>47</v>
      </c>
      <c r="I32" s="5"/>
      <c r="J32" s="12">
        <f t="shared" si="4"/>
        <v>350</v>
      </c>
      <c r="K32" s="31">
        <f t="shared" si="5"/>
        <v>3500</v>
      </c>
    </row>
    <row r="33" spans="2:11" s="23" customFormat="1" x14ac:dyDescent="0.35">
      <c r="B33" s="35">
        <v>44980</v>
      </c>
      <c r="C33" s="19" t="s">
        <v>29</v>
      </c>
      <c r="D33" s="21">
        <f t="shared" si="6"/>
        <v>45320</v>
      </c>
      <c r="E33" s="21">
        <f t="shared" si="7"/>
        <v>45333</v>
      </c>
      <c r="F33" s="2"/>
      <c r="G33" s="18"/>
      <c r="H33" s="25"/>
      <c r="I33" s="5"/>
      <c r="J33" s="12">
        <f t="shared" si="4"/>
        <v>350</v>
      </c>
      <c r="K33" s="31">
        <f t="shared" si="5"/>
        <v>3500</v>
      </c>
    </row>
    <row r="34" spans="2:11" s="23" customFormat="1" x14ac:dyDescent="0.35">
      <c r="B34" s="35">
        <v>44993</v>
      </c>
      <c r="C34" s="19" t="s">
        <v>30</v>
      </c>
      <c r="D34" s="21">
        <f t="shared" si="6"/>
        <v>45334</v>
      </c>
      <c r="E34" s="21">
        <f t="shared" si="7"/>
        <v>45347</v>
      </c>
      <c r="F34" s="2"/>
      <c r="G34" s="18"/>
      <c r="H34" s="27"/>
      <c r="I34" s="5"/>
      <c r="J34" s="12">
        <f t="shared" si="4"/>
        <v>350</v>
      </c>
      <c r="K34" s="31">
        <f t="shared" si="5"/>
        <v>3500</v>
      </c>
    </row>
    <row r="35" spans="2:11" s="23" customFormat="1" x14ac:dyDescent="0.35">
      <c r="B35" s="35">
        <v>45007</v>
      </c>
      <c r="C35" s="19" t="s">
        <v>31</v>
      </c>
      <c r="D35" s="21">
        <f t="shared" si="6"/>
        <v>45348</v>
      </c>
      <c r="E35" s="21">
        <f t="shared" si="7"/>
        <v>45361</v>
      </c>
      <c r="F35" s="2"/>
      <c r="G35" s="18"/>
      <c r="H35" s="25"/>
      <c r="I35" s="5"/>
      <c r="J35" s="12">
        <f t="shared" si="4"/>
        <v>350</v>
      </c>
      <c r="K35" s="31">
        <f t="shared" si="5"/>
        <v>3500</v>
      </c>
    </row>
    <row r="36" spans="2:11" s="23" customFormat="1" x14ac:dyDescent="0.35">
      <c r="B36" s="35">
        <v>45021</v>
      </c>
      <c r="C36" s="19" t="s">
        <v>32</v>
      </c>
      <c r="D36" s="21">
        <f t="shared" si="6"/>
        <v>45362</v>
      </c>
      <c r="E36" s="21">
        <f t="shared" si="7"/>
        <v>45375</v>
      </c>
      <c r="F36" s="2"/>
      <c r="G36" s="18"/>
      <c r="H36" s="25" t="s">
        <v>51</v>
      </c>
      <c r="I36" s="5"/>
      <c r="J36" s="12">
        <f t="shared" si="4"/>
        <v>350</v>
      </c>
      <c r="K36" s="31">
        <f t="shared" si="5"/>
        <v>3500</v>
      </c>
    </row>
    <row r="37" spans="2:11" s="23" customFormat="1" x14ac:dyDescent="0.35">
      <c r="B37" s="35">
        <v>45035</v>
      </c>
      <c r="C37" s="19" t="s">
        <v>33</v>
      </c>
      <c r="D37" s="21">
        <f t="shared" si="6"/>
        <v>45376</v>
      </c>
      <c r="E37" s="21">
        <f t="shared" si="7"/>
        <v>45389</v>
      </c>
      <c r="F37" s="2"/>
      <c r="G37" s="18"/>
      <c r="H37" s="25" t="s">
        <v>48</v>
      </c>
      <c r="I37" s="5"/>
      <c r="J37" s="12">
        <f t="shared" si="4"/>
        <v>350</v>
      </c>
      <c r="K37" s="31">
        <f t="shared" si="5"/>
        <v>3500</v>
      </c>
    </row>
    <row r="38" spans="2:11" s="23" customFormat="1" x14ac:dyDescent="0.35">
      <c r="B38" s="35">
        <v>45049</v>
      </c>
      <c r="C38" s="19" t="s">
        <v>34</v>
      </c>
      <c r="D38" s="21">
        <f t="shared" si="6"/>
        <v>45390</v>
      </c>
      <c r="E38" s="21">
        <f t="shared" si="7"/>
        <v>45403</v>
      </c>
      <c r="F38" s="2"/>
      <c r="G38" s="18"/>
      <c r="H38" s="25"/>
      <c r="I38" s="5"/>
      <c r="J38" s="12">
        <f t="shared" si="4"/>
        <v>350</v>
      </c>
      <c r="K38" s="31">
        <f t="shared" si="5"/>
        <v>3500</v>
      </c>
    </row>
    <row r="39" spans="2:11" s="23" customFormat="1" x14ac:dyDescent="0.35">
      <c r="B39" s="35">
        <v>45063</v>
      </c>
      <c r="C39" s="19" t="s">
        <v>35</v>
      </c>
      <c r="D39" s="21">
        <f t="shared" si="6"/>
        <v>45404</v>
      </c>
      <c r="E39" s="21">
        <f t="shared" si="7"/>
        <v>45417</v>
      </c>
      <c r="F39" s="2"/>
      <c r="G39" s="18"/>
      <c r="H39" s="25"/>
      <c r="I39" s="5"/>
      <c r="J39" s="12">
        <f t="shared" si="4"/>
        <v>350</v>
      </c>
      <c r="K39" s="31">
        <f t="shared" si="5"/>
        <v>3500</v>
      </c>
    </row>
    <row r="40" spans="2:11" s="23" customFormat="1" ht="45.65" customHeight="1" x14ac:dyDescent="0.35">
      <c r="B40" s="36" t="s">
        <v>1</v>
      </c>
      <c r="C40" s="24" t="s">
        <v>1</v>
      </c>
      <c r="D40" s="68" t="s">
        <v>44</v>
      </c>
      <c r="E40" s="69"/>
      <c r="F40" s="70"/>
      <c r="G40" s="18"/>
      <c r="H40" s="71"/>
      <c r="I40" s="5"/>
      <c r="J40" s="63" t="s">
        <v>1</v>
      </c>
      <c r="K40" s="64"/>
    </row>
    <row r="41" spans="2:11" s="23" customFormat="1" ht="30.75" hidden="1" customHeight="1" x14ac:dyDescent="0.35">
      <c r="B41" s="37">
        <v>45079</v>
      </c>
      <c r="C41" s="38" t="s">
        <v>39</v>
      </c>
      <c r="D41" s="39">
        <f>E39+1</f>
        <v>45418</v>
      </c>
      <c r="E41" s="40">
        <f>E39+14</f>
        <v>45431</v>
      </c>
      <c r="F41" s="41"/>
      <c r="G41" s="42"/>
      <c r="H41" s="72"/>
      <c r="I41" s="43"/>
      <c r="J41" s="65" t="s">
        <v>1</v>
      </c>
      <c r="K41" s="66"/>
    </row>
    <row r="42" spans="2:11" x14ac:dyDescent="0.35">
      <c r="H42" s="44"/>
    </row>
  </sheetData>
  <mergeCells count="24">
    <mergeCell ref="B14:B15"/>
    <mergeCell ref="J40:K40"/>
    <mergeCell ref="J41:K41"/>
    <mergeCell ref="J14:K14"/>
    <mergeCell ref="D17:F17"/>
    <mergeCell ref="D40:F40"/>
    <mergeCell ref="H40:H41"/>
    <mergeCell ref="D28:F28"/>
    <mergeCell ref="C14:C15"/>
    <mergeCell ref="D14:D15"/>
    <mergeCell ref="E14:E15"/>
    <mergeCell ref="F14:F15"/>
    <mergeCell ref="H14:H15"/>
    <mergeCell ref="B2:K2"/>
    <mergeCell ref="B4:K4"/>
    <mergeCell ref="B5:K5"/>
    <mergeCell ref="B6:K6"/>
    <mergeCell ref="B7:K7"/>
    <mergeCell ref="D10:E10"/>
    <mergeCell ref="D11:E11"/>
    <mergeCell ref="D12:E12"/>
    <mergeCell ref="B3:J3"/>
    <mergeCell ref="B8:K8"/>
    <mergeCell ref="E9:F9"/>
  </mergeCells>
  <phoneticPr fontId="6" type="noConversion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Norwood, Gwen J</cp:lastModifiedBy>
  <cp:lastPrinted>2017-01-20T21:41:43Z</cp:lastPrinted>
  <dcterms:created xsi:type="dcterms:W3CDTF">2013-05-06T19:54:45Z</dcterms:created>
  <dcterms:modified xsi:type="dcterms:W3CDTF">2023-04-28T15:20:12Z</dcterms:modified>
</cp:coreProperties>
</file>